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4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<sst xmlns="http://schemas.openxmlformats.org/spreadsheetml/2006/main" count="745" uniqueCount="301">
  <si>
    <t>行唐县人社局关于2026年7月份公益性岗位的岗位补贴及社保补贴的公示</t>
  </si>
  <si>
    <t>序号</t>
  </si>
  <si>
    <t>姓名</t>
  </si>
  <si>
    <t>身份证号</t>
  </si>
  <si>
    <t>岗位名称</t>
  </si>
  <si>
    <t>设立单位</t>
  </si>
  <si>
    <t>安置人员名单</t>
  </si>
  <si>
    <t>享受补贴时间</t>
  </si>
  <si>
    <t>金额</t>
  </si>
  <si>
    <t>补贴标准</t>
  </si>
  <si>
    <t>社保补贴（元）</t>
  </si>
  <si>
    <t>养老保险补贴（元）</t>
  </si>
  <si>
    <t>医疗保险补贴（元）</t>
  </si>
  <si>
    <t>失业保险补贴（元）</t>
  </si>
  <si>
    <t xml:space="preserve">其他保险补贴（元）
</t>
  </si>
  <si>
    <t>人员类别</t>
  </si>
  <si>
    <t>1</t>
  </si>
  <si>
    <t>贾雪霞</t>
  </si>
  <si>
    <t>132337********0700</t>
  </si>
  <si>
    <t>后勤保障</t>
  </si>
  <si>
    <t>畜牧总站</t>
  </si>
  <si>
    <t>2026.7.01-2026.7.31</t>
  </si>
  <si>
    <t>2230</t>
  </si>
  <si>
    <t>就业困难人员</t>
  </si>
  <si>
    <t>2</t>
  </si>
  <si>
    <t>王艳丽</t>
  </si>
  <si>
    <t>132337********2789</t>
  </si>
  <si>
    <t>社区综治</t>
  </si>
  <si>
    <t>3</t>
  </si>
  <si>
    <t>王静</t>
  </si>
  <si>
    <t>132337********0023</t>
  </si>
  <si>
    <t>网信办</t>
  </si>
  <si>
    <t>4</t>
  </si>
  <si>
    <t>顾素芳</t>
  </si>
  <si>
    <t>130125********0028</t>
  </si>
  <si>
    <t>就业服务中心</t>
  </si>
  <si>
    <t>5</t>
  </si>
  <si>
    <t>刘建兴</t>
  </si>
  <si>
    <t>132337********1638</t>
  </si>
  <si>
    <t>龙州镇</t>
  </si>
  <si>
    <t>6</t>
  </si>
  <si>
    <t>张卫东</t>
  </si>
  <si>
    <t>130125********0015</t>
  </si>
  <si>
    <t>发改局</t>
  </si>
  <si>
    <t>7</t>
  </si>
  <si>
    <t>张立霞</t>
  </si>
  <si>
    <t>130125********7525</t>
  </si>
  <si>
    <t>辅助办公</t>
  </si>
  <si>
    <t>口头镇</t>
  </si>
  <si>
    <t>8</t>
  </si>
  <si>
    <t>杨会</t>
  </si>
  <si>
    <t>132337********0029</t>
  </si>
  <si>
    <t>税务局</t>
  </si>
  <si>
    <t>9</t>
  </si>
  <si>
    <t>张丽霞</t>
  </si>
  <si>
    <t>132337********2065</t>
  </si>
  <si>
    <t>人力资源</t>
  </si>
  <si>
    <t>10</t>
  </si>
  <si>
    <t>钱俊璇</t>
  </si>
  <si>
    <t>130125********0048</t>
  </si>
  <si>
    <t>妇联</t>
  </si>
  <si>
    <t>11</t>
  </si>
  <si>
    <t>石海彦</t>
  </si>
  <si>
    <t>130125********6521</t>
  </si>
  <si>
    <t>审批局</t>
  </si>
  <si>
    <t>12</t>
  </si>
  <si>
    <t>刘二英</t>
  </si>
  <si>
    <t>130125********9303</t>
  </si>
  <si>
    <t>上闫庄乡</t>
  </si>
  <si>
    <t>13</t>
  </si>
  <si>
    <t>王新华</t>
  </si>
  <si>
    <t>132337********3760</t>
  </si>
  <si>
    <t>14</t>
  </si>
  <si>
    <t>孟宁欢</t>
  </si>
  <si>
    <t>130125********3026</t>
  </si>
  <si>
    <t>残联</t>
  </si>
  <si>
    <t>15</t>
  </si>
  <si>
    <t>高文利</t>
  </si>
  <si>
    <t>132337********3051</t>
  </si>
  <si>
    <t>上方乡</t>
  </si>
  <si>
    <t>16</t>
  </si>
  <si>
    <t>李素艳</t>
  </si>
  <si>
    <t>132337********0028</t>
  </si>
  <si>
    <t>17</t>
  </si>
  <si>
    <t>韩建新</t>
  </si>
  <si>
    <t>132337********1439</t>
  </si>
  <si>
    <t>总工会</t>
  </si>
  <si>
    <t>18</t>
  </si>
  <si>
    <t>赵慧霞</t>
  </si>
  <si>
    <t>130125********9029</t>
  </si>
  <si>
    <t>玉亭乡</t>
  </si>
  <si>
    <t>19</t>
  </si>
  <si>
    <t>郭伟娟</t>
  </si>
  <si>
    <t>130125********3526</t>
  </si>
  <si>
    <t>财政局</t>
  </si>
  <si>
    <t>20</t>
  </si>
  <si>
    <t>赵红晗</t>
  </si>
  <si>
    <t>市同乡人民政府</t>
  </si>
  <si>
    <t>21</t>
  </si>
  <si>
    <t>赵金花</t>
  </si>
  <si>
    <t>130125********952X</t>
  </si>
  <si>
    <t>22</t>
  </si>
  <si>
    <t>陈园</t>
  </si>
  <si>
    <t>130125********004X</t>
  </si>
  <si>
    <t>23</t>
  </si>
  <si>
    <t>于靖</t>
  </si>
  <si>
    <t>24</t>
  </si>
  <si>
    <t>郑庆国</t>
  </si>
  <si>
    <t>132337********4036</t>
  </si>
  <si>
    <t>25</t>
  </si>
  <si>
    <t>马文岗</t>
  </si>
  <si>
    <t>130125********7558</t>
  </si>
  <si>
    <t>民政局</t>
  </si>
  <si>
    <t>26</t>
  </si>
  <si>
    <t>王惠</t>
  </si>
  <si>
    <t>130125********8529</t>
  </si>
  <si>
    <t>27</t>
  </si>
  <si>
    <t>范素彦</t>
  </si>
  <si>
    <t>130125********8025</t>
  </si>
  <si>
    <t>28</t>
  </si>
  <si>
    <t>王存</t>
  </si>
  <si>
    <t>130183********0724</t>
  </si>
  <si>
    <t>29</t>
  </si>
  <si>
    <t>马文刚</t>
  </si>
  <si>
    <t>132337********0357</t>
  </si>
  <si>
    <t>30</t>
  </si>
  <si>
    <t>李霞</t>
  </si>
  <si>
    <t>132337********2783</t>
  </si>
  <si>
    <t>31</t>
  </si>
  <si>
    <t>132337********3348</t>
  </si>
  <si>
    <t>32</t>
  </si>
  <si>
    <t>赵刘倩</t>
  </si>
  <si>
    <t>130125********802X</t>
  </si>
  <si>
    <t>33</t>
  </si>
  <si>
    <t>王冉</t>
  </si>
  <si>
    <t>130125********8029</t>
  </si>
  <si>
    <t>34</t>
  </si>
  <si>
    <t>高立会</t>
  </si>
  <si>
    <t>132337********0022</t>
  </si>
  <si>
    <t>35</t>
  </si>
  <si>
    <t>代立娟</t>
  </si>
  <si>
    <t>132337********2243</t>
  </si>
  <si>
    <t>上碑镇人民政府</t>
  </si>
  <si>
    <t>36</t>
  </si>
  <si>
    <t>宇文彤</t>
  </si>
  <si>
    <t>130125********2081</t>
  </si>
  <si>
    <t>社保局</t>
  </si>
  <si>
    <t>37</t>
  </si>
  <si>
    <t>武娜娜</t>
  </si>
  <si>
    <t>133027********042X</t>
  </si>
  <si>
    <t>翟营乡人民政府</t>
  </si>
  <si>
    <t>38</t>
  </si>
  <si>
    <t>麻子涵</t>
  </si>
  <si>
    <t>130125********4522</t>
  </si>
  <si>
    <t>2024届高校毕业生临时性公益性岗位</t>
  </si>
  <si>
    <t>39</t>
  </si>
  <si>
    <t>申梦轩</t>
  </si>
  <si>
    <t>130125********2020</t>
  </si>
  <si>
    <t>40</t>
  </si>
  <si>
    <t>刘亚琪</t>
  </si>
  <si>
    <t>130125********0049</t>
  </si>
  <si>
    <t>41</t>
  </si>
  <si>
    <t>张艺馨</t>
  </si>
  <si>
    <t>130125********4524</t>
  </si>
  <si>
    <t>42</t>
  </si>
  <si>
    <t>张愉婵</t>
  </si>
  <si>
    <t>数政局</t>
  </si>
  <si>
    <t>2025届高校毕业生临时性公益性岗位</t>
  </si>
  <si>
    <t>43</t>
  </si>
  <si>
    <t>刘佳硕</t>
  </si>
  <si>
    <t>130125********4527</t>
  </si>
  <si>
    <t>44</t>
  </si>
  <si>
    <t>王婧瑶</t>
  </si>
  <si>
    <t>130184********4029</t>
  </si>
  <si>
    <t>上方镇</t>
  </si>
  <si>
    <t>45</t>
  </si>
  <si>
    <t>赵泽云</t>
  </si>
  <si>
    <t>130125********3027</t>
  </si>
  <si>
    <t>人大</t>
  </si>
  <si>
    <t>46</t>
  </si>
  <si>
    <t>赵冰倩</t>
  </si>
  <si>
    <t>130125********0022</t>
  </si>
  <si>
    <t>47</t>
  </si>
  <si>
    <t>田佳丛</t>
  </si>
  <si>
    <t>48</t>
  </si>
  <si>
    <t>卢彤</t>
  </si>
  <si>
    <t>130125********5520</t>
  </si>
  <si>
    <t>49</t>
  </si>
  <si>
    <t>陈子洋</t>
  </si>
  <si>
    <t>130125********9520</t>
  </si>
  <si>
    <t>50</t>
  </si>
  <si>
    <t>王晨阳</t>
  </si>
  <si>
    <t>130125********0083</t>
  </si>
  <si>
    <t>农业农村</t>
  </si>
  <si>
    <t>51</t>
  </si>
  <si>
    <t>张思佳</t>
  </si>
  <si>
    <t>130125********5587</t>
  </si>
  <si>
    <t>52</t>
  </si>
  <si>
    <t>王燚欣</t>
  </si>
  <si>
    <t>130125********7109</t>
  </si>
  <si>
    <t>53</t>
  </si>
  <si>
    <t>苏梦雨</t>
  </si>
  <si>
    <t>130125********5527</t>
  </si>
  <si>
    <t>交通局</t>
  </si>
  <si>
    <t>54</t>
  </si>
  <si>
    <t>杨清</t>
  </si>
  <si>
    <t>130125********6524</t>
  </si>
  <si>
    <t>代建中心</t>
  </si>
  <si>
    <t>55</t>
  </si>
  <si>
    <t>李子墨</t>
  </si>
  <si>
    <t>130125********002X</t>
  </si>
  <si>
    <t>政府办</t>
  </si>
  <si>
    <t>56</t>
  </si>
  <si>
    <t>李鑫</t>
  </si>
  <si>
    <t>130125********8525</t>
  </si>
  <si>
    <t>57</t>
  </si>
  <si>
    <t>李佳音</t>
  </si>
  <si>
    <t>130125********356X</t>
  </si>
  <si>
    <t>社会工作中心</t>
  </si>
  <si>
    <t>58</t>
  </si>
  <si>
    <t>赵子琛</t>
  </si>
  <si>
    <t>130125********801X</t>
  </si>
  <si>
    <t>城建局</t>
  </si>
  <si>
    <t>59</t>
  </si>
  <si>
    <t>王冰</t>
  </si>
  <si>
    <t>130125********752X</t>
  </si>
  <si>
    <t>市场监督</t>
  </si>
  <si>
    <t>60</t>
  </si>
  <si>
    <t>严云泽</t>
  </si>
  <si>
    <t>130125********3527</t>
  </si>
  <si>
    <t>61</t>
  </si>
  <si>
    <t>王燕晨</t>
  </si>
  <si>
    <t>130125********152X</t>
  </si>
  <si>
    <t>62</t>
  </si>
  <si>
    <t>刘梦宇</t>
  </si>
  <si>
    <t>130125********3525</t>
  </si>
  <si>
    <t>63</t>
  </si>
  <si>
    <t>柳紫茹</t>
  </si>
  <si>
    <t>130125********3546</t>
  </si>
  <si>
    <t>退役军人</t>
  </si>
  <si>
    <t>64</t>
  </si>
  <si>
    <t>崔楠</t>
  </si>
  <si>
    <t>130125********0045</t>
  </si>
  <si>
    <t>65</t>
  </si>
  <si>
    <t>高铭</t>
  </si>
  <si>
    <t>130125********0026</t>
  </si>
  <si>
    <t>66</t>
  </si>
  <si>
    <t>盖奕蒙</t>
  </si>
  <si>
    <t>130125********0032</t>
  </si>
  <si>
    <t>县委办</t>
  </si>
  <si>
    <t>67</t>
  </si>
  <si>
    <t>张泽宁</t>
  </si>
  <si>
    <t>130125********8543</t>
  </si>
  <si>
    <t>68</t>
  </si>
  <si>
    <t>赵畅乐</t>
  </si>
  <si>
    <t>130125********001X</t>
  </si>
  <si>
    <t>环保局</t>
  </si>
  <si>
    <t>69</t>
  </si>
  <si>
    <t>王若函</t>
  </si>
  <si>
    <t>130125********7028</t>
  </si>
  <si>
    <t>70</t>
  </si>
  <si>
    <t>张子怡</t>
  </si>
  <si>
    <t>就业中心</t>
  </si>
  <si>
    <t>71</t>
  </si>
  <si>
    <t>杨泽彤</t>
  </si>
  <si>
    <t>130125********0068</t>
  </si>
  <si>
    <t>72</t>
  </si>
  <si>
    <t>边硕楠</t>
  </si>
  <si>
    <t>130125********3023</t>
  </si>
  <si>
    <t>73</t>
  </si>
  <si>
    <t>靳怡帆</t>
  </si>
  <si>
    <t>130125********354X</t>
  </si>
  <si>
    <t>74</t>
  </si>
  <si>
    <t>吴亚茹</t>
  </si>
  <si>
    <t>130125********7022</t>
  </si>
  <si>
    <t>75</t>
  </si>
  <si>
    <t>刘静涛</t>
  </si>
  <si>
    <t>130125********0067</t>
  </si>
  <si>
    <t>重点项目服务中心</t>
  </si>
  <si>
    <t>76</t>
  </si>
  <si>
    <t>靳子晔</t>
  </si>
  <si>
    <t>130125********3520</t>
  </si>
  <si>
    <t>文旅局</t>
  </si>
  <si>
    <t>77</t>
  </si>
  <si>
    <t>李子曦</t>
  </si>
  <si>
    <t>130125********0024</t>
  </si>
  <si>
    <t>78</t>
  </si>
  <si>
    <t>张悦涛</t>
  </si>
  <si>
    <t>130125********6527</t>
  </si>
  <si>
    <t>人社局</t>
  </si>
  <si>
    <t>79</t>
  </si>
  <si>
    <t>孙云鹤</t>
  </si>
  <si>
    <t>130125********2029</t>
  </si>
  <si>
    <t>80</t>
  </si>
  <si>
    <t>毛一天</t>
  </si>
  <si>
    <t>130125********351X</t>
  </si>
  <si>
    <t>城寨乡</t>
  </si>
  <si>
    <t>81</t>
  </si>
  <si>
    <t>毛林泽</t>
  </si>
  <si>
    <t>130125********0010</t>
  </si>
  <si>
    <t>信访局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</si>
</sst>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8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176" fontId="5" fillId="0" borderId="3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176" fontId="7" fillId="0" borderId="3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7" fillId="0" borderId="4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176" fontId="5" fillId="0" borderId="4" xfId="0" applyNumberFormat="1" applyFont="1" applyFill="1" applyBorder="1" applyAlignment="1">
      <alignment horizontal="center" vertical="center"/>
    </xf>
    <xf numFmtId="176" fontId="7" fillId="0" borderId="4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4"/>
  <sheetViews>
    <sheetView tabSelected="1" workbookViewId="0">
      <selection activeCell="H10" sqref="H10"/>
    </sheetView>
  </sheetViews>
  <sheetFormatPr defaultColWidth="9" defaultRowHeight="13.5"/>
  <cols>
    <col min="2" max="2" width="9" style="1"/>
    <col min="3" max="3" width="17.75" style="1" customWidth="1"/>
    <col min="4" max="4" width="9" style="1"/>
    <col min="5" max="5" width="15.1333333333333" style="1" customWidth="1"/>
    <col min="6" max="6" width="14.6333333333333" style="1" customWidth="1"/>
    <col min="7" max="7" width="19.75" style="1" customWidth="1"/>
    <col min="8" max="9" width="9" style="1"/>
    <col min="10" max="10" width="14" style="1" customWidth="1"/>
    <col min="15" max="15" width="29.8833333333333" customWidth="1"/>
  </cols>
  <sheetData>
    <row r="1" ht="18.75" spans="1:15">
      <c r="A1" s="2" t="s">
        <v>0</v>
      </c>
      <c r="B1" s="3"/>
      <c r="C1" s="4"/>
      <c r="D1" s="4"/>
      <c r="E1" s="5"/>
      <c r="F1" s="4"/>
      <c r="G1" s="4"/>
      <c r="H1" s="4"/>
      <c r="I1" s="4"/>
      <c r="J1" s="4"/>
      <c r="K1" s="4"/>
      <c r="L1" s="4"/>
      <c r="M1" s="4"/>
      <c r="N1" s="4"/>
      <c r="O1" s="4"/>
    </row>
    <row r="2" ht="48" spans="1:15">
      <c r="A2" s="6" t="s">
        <v>1</v>
      </c>
      <c r="B2" s="7" t="s">
        <v>2</v>
      </c>
      <c r="C2" s="8" t="s">
        <v>3</v>
      </c>
      <c r="D2" s="6" t="s">
        <v>4</v>
      </c>
      <c r="E2" s="6" t="s">
        <v>5</v>
      </c>
      <c r="F2" s="6" t="s">
        <v>6</v>
      </c>
      <c r="G2" s="8" t="s">
        <v>7</v>
      </c>
      <c r="H2" s="6" t="s">
        <v>8</v>
      </c>
      <c r="I2" s="6" t="s">
        <v>9</v>
      </c>
      <c r="J2" s="9" t="s">
        <v>10</v>
      </c>
      <c r="K2" s="10" t="s">
        <v>11</v>
      </c>
      <c r="L2" s="11" t="s">
        <v>12</v>
      </c>
      <c r="M2" s="11" t="s">
        <v>13</v>
      </c>
      <c r="N2" s="11" t="s">
        <v>14</v>
      </c>
      <c r="O2" s="6" t="s">
        <v>15</v>
      </c>
    </row>
    <row r="3" ht="20" customHeight="1" spans="1:15">
      <c r="A3" s="12" t="s">
        <v>16</v>
      </c>
      <c r="B3" s="13" t="s">
        <v>17</v>
      </c>
      <c r="C3" s="12" t="s">
        <v>18</v>
      </c>
      <c r="D3" s="14" t="s">
        <v>19</v>
      </c>
      <c r="E3" s="14" t="s">
        <v>20</v>
      </c>
      <c r="F3" s="15" t="s">
        <v>17</v>
      </c>
      <c r="G3" s="12" t="s">
        <v>21</v>
      </c>
      <c r="H3" s="12">
        <v>2230</v>
      </c>
      <c r="I3" s="12" t="s">
        <v>22</v>
      </c>
      <c r="J3" s="16">
        <f t="shared" ref="J3:J43" si="0">SUM(K3+L3+M3+N3)</f>
        <v>1128.16</v>
      </c>
      <c r="K3" s="16">
        <v>641.12</v>
      </c>
      <c r="L3" s="16">
        <v>410.91</v>
      </c>
      <c r="M3" s="16">
        <v>28.05</v>
      </c>
      <c r="N3" s="16">
        <v>48.08</v>
      </c>
      <c r="O3" s="14" t="s">
        <v>23</v>
      </c>
    </row>
    <row r="4" ht="20" customHeight="1" spans="1:15">
      <c r="A4" s="12" t="s">
        <v>24</v>
      </c>
      <c r="B4" s="13" t="s">
        <v>25</v>
      </c>
      <c r="C4" s="12" t="s">
        <v>26</v>
      </c>
      <c r="D4" s="14" t="s">
        <v>27</v>
      </c>
      <c r="E4" s="17" t="s">
        <v>20</v>
      </c>
      <c r="F4" s="15" t="s">
        <v>25</v>
      </c>
      <c r="G4" s="12" t="s">
        <v>21</v>
      </c>
      <c r="H4" s="12">
        <v>2230</v>
      </c>
      <c r="I4" s="12" t="s">
        <v>22</v>
      </c>
      <c r="J4" s="16">
        <f t="shared" si="0"/>
        <v>1128.16</v>
      </c>
      <c r="K4" s="16">
        <v>641.12</v>
      </c>
      <c r="L4" s="16">
        <v>410.91</v>
      </c>
      <c r="M4" s="16">
        <v>28.05</v>
      </c>
      <c r="N4" s="16">
        <v>48.08</v>
      </c>
      <c r="O4" s="14" t="s">
        <v>23</v>
      </c>
    </row>
    <row r="5" ht="20" customHeight="1" spans="1:15">
      <c r="A5" s="12" t="s">
        <v>28</v>
      </c>
      <c r="B5" s="18" t="s">
        <v>29</v>
      </c>
      <c r="C5" s="12" t="s">
        <v>30</v>
      </c>
      <c r="D5" s="14" t="s">
        <v>19</v>
      </c>
      <c r="E5" s="14" t="s">
        <v>31</v>
      </c>
      <c r="F5" s="12" t="s">
        <v>29</v>
      </c>
      <c r="G5" s="12" t="s">
        <v>21</v>
      </c>
      <c r="H5" s="12">
        <v>2230</v>
      </c>
      <c r="I5" s="12" t="s">
        <v>22</v>
      </c>
      <c r="J5" s="16">
        <f t="shared" si="0"/>
        <v>717.25</v>
      </c>
      <c r="K5" s="16">
        <v>641.12</v>
      </c>
      <c r="L5" s="16"/>
      <c r="M5" s="16">
        <v>28.05</v>
      </c>
      <c r="N5" s="16">
        <v>48.08</v>
      </c>
      <c r="O5" s="14" t="s">
        <v>23</v>
      </c>
    </row>
    <row r="6" ht="20" customHeight="1" spans="1:15">
      <c r="A6" s="12" t="s">
        <v>32</v>
      </c>
      <c r="B6" s="13" t="s">
        <v>33</v>
      </c>
      <c r="C6" s="12" t="s">
        <v>34</v>
      </c>
      <c r="D6" s="19" t="s">
        <v>19</v>
      </c>
      <c r="E6" s="14" t="s">
        <v>35</v>
      </c>
      <c r="F6" s="15" t="s">
        <v>33</v>
      </c>
      <c r="G6" s="12" t="s">
        <v>21</v>
      </c>
      <c r="H6" s="12">
        <v>2230</v>
      </c>
      <c r="I6" s="12" t="s">
        <v>22</v>
      </c>
      <c r="J6" s="16">
        <f t="shared" si="0"/>
        <v>1128.16</v>
      </c>
      <c r="K6" s="16">
        <v>641.12</v>
      </c>
      <c r="L6" s="16">
        <v>410.91</v>
      </c>
      <c r="M6" s="16">
        <v>28.05</v>
      </c>
      <c r="N6" s="16">
        <v>48.08</v>
      </c>
      <c r="O6" s="14" t="s">
        <v>23</v>
      </c>
    </row>
    <row r="7" ht="20" customHeight="1" spans="1:15">
      <c r="A7" s="12" t="s">
        <v>36</v>
      </c>
      <c r="B7" s="18" t="s">
        <v>37</v>
      </c>
      <c r="C7" s="12" t="s">
        <v>38</v>
      </c>
      <c r="D7" s="15" t="s">
        <v>19</v>
      </c>
      <c r="E7" s="17" t="s">
        <v>39</v>
      </c>
      <c r="F7" s="12" t="s">
        <v>37</v>
      </c>
      <c r="G7" s="12" t="s">
        <v>21</v>
      </c>
      <c r="H7" s="12">
        <v>2230</v>
      </c>
      <c r="I7" s="12" t="s">
        <v>22</v>
      </c>
      <c r="J7" s="16">
        <f t="shared" si="0"/>
        <v>1128.16</v>
      </c>
      <c r="K7" s="16">
        <v>641.12</v>
      </c>
      <c r="L7" s="16">
        <v>410.91</v>
      </c>
      <c r="M7" s="16">
        <v>28.05</v>
      </c>
      <c r="N7" s="16">
        <v>48.08</v>
      </c>
      <c r="O7" s="14" t="s">
        <v>23</v>
      </c>
    </row>
    <row r="8" ht="20" customHeight="1" spans="1:15">
      <c r="A8" s="12" t="s">
        <v>40</v>
      </c>
      <c r="B8" s="18" t="s">
        <v>41</v>
      </c>
      <c r="C8" s="12" t="s">
        <v>42</v>
      </c>
      <c r="D8" s="15" t="s">
        <v>19</v>
      </c>
      <c r="E8" s="17" t="s">
        <v>43</v>
      </c>
      <c r="F8" s="12" t="s">
        <v>41</v>
      </c>
      <c r="G8" s="12" t="s">
        <v>21</v>
      </c>
      <c r="H8" s="12">
        <v>2230</v>
      </c>
      <c r="I8" s="12" t="s">
        <v>22</v>
      </c>
      <c r="J8" s="16">
        <f t="shared" si="0"/>
        <v>1128.16</v>
      </c>
      <c r="K8" s="16">
        <v>641.12</v>
      </c>
      <c r="L8" s="16">
        <v>410.91</v>
      </c>
      <c r="M8" s="16">
        <v>28.05</v>
      </c>
      <c r="N8" s="16">
        <v>48.08</v>
      </c>
      <c r="O8" s="14" t="s">
        <v>23</v>
      </c>
    </row>
    <row r="9" ht="20" customHeight="1" spans="1:15">
      <c r="A9" s="12" t="s">
        <v>44</v>
      </c>
      <c r="B9" s="18" t="s">
        <v>45</v>
      </c>
      <c r="C9" s="12" t="s">
        <v>46</v>
      </c>
      <c r="D9" s="15" t="s">
        <v>47</v>
      </c>
      <c r="E9" s="14" t="s">
        <v>48</v>
      </c>
      <c r="F9" s="12" t="s">
        <v>45</v>
      </c>
      <c r="G9" s="12" t="s">
        <v>21</v>
      </c>
      <c r="H9" s="12">
        <v>2230</v>
      </c>
      <c r="I9" s="12" t="s">
        <v>22</v>
      </c>
      <c r="J9" s="16">
        <f t="shared" si="0"/>
        <v>1128.16</v>
      </c>
      <c r="K9" s="16">
        <v>641.12</v>
      </c>
      <c r="L9" s="16">
        <v>410.91</v>
      </c>
      <c r="M9" s="16">
        <v>28.05</v>
      </c>
      <c r="N9" s="16">
        <v>48.08</v>
      </c>
      <c r="O9" s="14" t="s">
        <v>23</v>
      </c>
    </row>
    <row r="10" ht="20" customHeight="1" spans="1:15">
      <c r="A10" s="12" t="s">
        <v>49</v>
      </c>
      <c r="B10" s="18" t="s">
        <v>50</v>
      </c>
      <c r="C10" s="12" t="s">
        <v>51</v>
      </c>
      <c r="D10" s="15" t="s">
        <v>47</v>
      </c>
      <c r="E10" s="20" t="s">
        <v>52</v>
      </c>
      <c r="F10" s="12" t="s">
        <v>50</v>
      </c>
      <c r="G10" s="12" t="s">
        <v>21</v>
      </c>
      <c r="H10" s="12">
        <v>2230</v>
      </c>
      <c r="I10" s="12" t="s">
        <v>22</v>
      </c>
      <c r="J10" s="16">
        <f t="shared" si="0"/>
        <v>1128.16</v>
      </c>
      <c r="K10" s="16">
        <v>641.12</v>
      </c>
      <c r="L10" s="16">
        <v>410.91</v>
      </c>
      <c r="M10" s="16">
        <v>28.05</v>
      </c>
      <c r="N10" s="16">
        <v>48.08</v>
      </c>
      <c r="O10" s="14" t="s">
        <v>23</v>
      </c>
    </row>
    <row r="11" ht="20" customHeight="1" spans="1:15">
      <c r="A11" s="12" t="s">
        <v>53</v>
      </c>
      <c r="B11" s="18" t="s">
        <v>54</v>
      </c>
      <c r="C11" s="12" t="s">
        <v>55</v>
      </c>
      <c r="D11" s="15" t="s">
        <v>47</v>
      </c>
      <c r="E11" s="19" t="s">
        <v>56</v>
      </c>
      <c r="F11" s="12" t="s">
        <v>54</v>
      </c>
      <c r="G11" s="12" t="s">
        <v>21</v>
      </c>
      <c r="H11" s="12">
        <v>2230</v>
      </c>
      <c r="I11" s="12" t="s">
        <v>22</v>
      </c>
      <c r="J11" s="16">
        <f t="shared" si="0"/>
        <v>76.13</v>
      </c>
      <c r="K11" s="16"/>
      <c r="L11" s="16"/>
      <c r="M11" s="16">
        <v>28.05</v>
      </c>
      <c r="N11" s="16">
        <v>48.08</v>
      </c>
      <c r="O11" s="14" t="s">
        <v>23</v>
      </c>
    </row>
    <row r="12" ht="20" customHeight="1" spans="1:15">
      <c r="A12" s="12" t="s">
        <v>57</v>
      </c>
      <c r="B12" s="18" t="s">
        <v>58</v>
      </c>
      <c r="C12" s="12" t="s">
        <v>59</v>
      </c>
      <c r="D12" s="15" t="s">
        <v>47</v>
      </c>
      <c r="E12" s="19" t="s">
        <v>60</v>
      </c>
      <c r="F12" s="12" t="s">
        <v>58</v>
      </c>
      <c r="G12" s="12" t="s">
        <v>21</v>
      </c>
      <c r="H12" s="12">
        <v>2230</v>
      </c>
      <c r="I12" s="12" t="s">
        <v>22</v>
      </c>
      <c r="J12" s="16">
        <f t="shared" si="0"/>
        <v>1128.16</v>
      </c>
      <c r="K12" s="16">
        <v>641.12</v>
      </c>
      <c r="L12" s="16">
        <v>410.91</v>
      </c>
      <c r="M12" s="16">
        <v>28.05</v>
      </c>
      <c r="N12" s="16">
        <v>48.08</v>
      </c>
      <c r="O12" s="14" t="s">
        <v>23</v>
      </c>
    </row>
    <row r="13" ht="20" customHeight="1" spans="1:15">
      <c r="A13" s="12" t="s">
        <v>61</v>
      </c>
      <c r="B13" s="18" t="s">
        <v>62</v>
      </c>
      <c r="C13" s="12" t="s">
        <v>63</v>
      </c>
      <c r="D13" s="15" t="s">
        <v>47</v>
      </c>
      <c r="E13" s="14" t="s">
        <v>64</v>
      </c>
      <c r="F13" s="12" t="s">
        <v>62</v>
      </c>
      <c r="G13" s="12" t="s">
        <v>21</v>
      </c>
      <c r="H13" s="12">
        <v>2230</v>
      </c>
      <c r="I13" s="12" t="s">
        <v>22</v>
      </c>
      <c r="J13" s="16">
        <f t="shared" si="0"/>
        <v>1128.16</v>
      </c>
      <c r="K13" s="16">
        <v>641.12</v>
      </c>
      <c r="L13" s="16">
        <v>410.91</v>
      </c>
      <c r="M13" s="16">
        <v>28.05</v>
      </c>
      <c r="N13" s="16">
        <v>48.08</v>
      </c>
      <c r="O13" s="14" t="s">
        <v>23</v>
      </c>
    </row>
    <row r="14" ht="20" customHeight="1" spans="1:15">
      <c r="A14" s="12" t="s">
        <v>65</v>
      </c>
      <c r="B14" s="13" t="s">
        <v>66</v>
      </c>
      <c r="C14" s="12" t="s">
        <v>67</v>
      </c>
      <c r="D14" s="15" t="s">
        <v>47</v>
      </c>
      <c r="E14" s="19" t="s">
        <v>68</v>
      </c>
      <c r="F14" s="15" t="s">
        <v>66</v>
      </c>
      <c r="G14" s="12" t="s">
        <v>21</v>
      </c>
      <c r="H14" s="12">
        <v>2230</v>
      </c>
      <c r="I14" s="12" t="s">
        <v>22</v>
      </c>
      <c r="J14" s="16">
        <f t="shared" si="0"/>
        <v>1128.16</v>
      </c>
      <c r="K14" s="16">
        <v>641.12</v>
      </c>
      <c r="L14" s="16">
        <v>410.91</v>
      </c>
      <c r="M14" s="16">
        <v>28.05</v>
      </c>
      <c r="N14" s="16">
        <v>48.08</v>
      </c>
      <c r="O14" s="14" t="s">
        <v>23</v>
      </c>
    </row>
    <row r="15" ht="20" customHeight="1" spans="1:15">
      <c r="A15" s="12" t="s">
        <v>69</v>
      </c>
      <c r="B15" s="21" t="s">
        <v>70</v>
      </c>
      <c r="C15" s="12" t="s">
        <v>71</v>
      </c>
      <c r="D15" s="14" t="s">
        <v>19</v>
      </c>
      <c r="E15" s="15" t="s">
        <v>64</v>
      </c>
      <c r="F15" s="22" t="s">
        <v>70</v>
      </c>
      <c r="G15" s="12" t="s">
        <v>21</v>
      </c>
      <c r="H15" s="12">
        <v>2230</v>
      </c>
      <c r="I15" s="12" t="s">
        <v>22</v>
      </c>
      <c r="J15" s="16">
        <f t="shared" si="0"/>
        <v>1128.16</v>
      </c>
      <c r="K15" s="16">
        <v>641.12</v>
      </c>
      <c r="L15" s="16">
        <v>410.91</v>
      </c>
      <c r="M15" s="16">
        <v>28.05</v>
      </c>
      <c r="N15" s="16">
        <v>48.08</v>
      </c>
      <c r="O15" s="14" t="s">
        <v>23</v>
      </c>
    </row>
    <row r="16" ht="20" customHeight="1" spans="1:15">
      <c r="A16" s="12" t="s">
        <v>72</v>
      </c>
      <c r="B16" s="18" t="s">
        <v>73</v>
      </c>
      <c r="C16" s="12" t="s">
        <v>74</v>
      </c>
      <c r="D16" s="14" t="s">
        <v>47</v>
      </c>
      <c r="E16" s="15" t="s">
        <v>75</v>
      </c>
      <c r="F16" s="12" t="s">
        <v>73</v>
      </c>
      <c r="G16" s="12" t="s">
        <v>21</v>
      </c>
      <c r="H16" s="12">
        <v>2230</v>
      </c>
      <c r="I16" s="12" t="s">
        <v>22</v>
      </c>
      <c r="J16" s="16">
        <f t="shared" si="0"/>
        <v>48.08</v>
      </c>
      <c r="K16" s="16"/>
      <c r="L16" s="15"/>
      <c r="M16" s="16"/>
      <c r="N16" s="16">
        <v>48.08</v>
      </c>
      <c r="O16" s="14" t="s">
        <v>23</v>
      </c>
    </row>
    <row r="17" ht="20" customHeight="1" spans="1:15">
      <c r="A17" s="12" t="s">
        <v>76</v>
      </c>
      <c r="B17" s="18" t="s">
        <v>77</v>
      </c>
      <c r="C17" s="12" t="s">
        <v>78</v>
      </c>
      <c r="D17" s="15" t="s">
        <v>47</v>
      </c>
      <c r="E17" s="15" t="s">
        <v>79</v>
      </c>
      <c r="F17" s="12" t="s">
        <v>77</v>
      </c>
      <c r="G17" s="12" t="s">
        <v>21</v>
      </c>
      <c r="H17" s="12">
        <v>2230</v>
      </c>
      <c r="I17" s="12" t="s">
        <v>22</v>
      </c>
      <c r="J17" s="16">
        <f t="shared" si="0"/>
        <v>1128.16</v>
      </c>
      <c r="K17" s="16">
        <v>641.12</v>
      </c>
      <c r="L17" s="16">
        <v>410.91</v>
      </c>
      <c r="M17" s="16">
        <v>28.05</v>
      </c>
      <c r="N17" s="16">
        <v>48.08</v>
      </c>
      <c r="O17" s="14" t="s">
        <v>23</v>
      </c>
    </row>
    <row r="18" ht="20" customHeight="1" spans="1:15">
      <c r="A18" s="12" t="s">
        <v>80</v>
      </c>
      <c r="B18" s="18" t="s">
        <v>81</v>
      </c>
      <c r="C18" s="12" t="s">
        <v>82</v>
      </c>
      <c r="D18" s="15" t="s">
        <v>47</v>
      </c>
      <c r="E18" s="19" t="s">
        <v>56</v>
      </c>
      <c r="F18" s="12" t="s">
        <v>81</v>
      </c>
      <c r="G18" s="12" t="s">
        <v>21</v>
      </c>
      <c r="H18" s="12">
        <v>2230</v>
      </c>
      <c r="I18" s="12" t="s">
        <v>22</v>
      </c>
      <c r="J18" s="16">
        <f t="shared" si="0"/>
        <v>1128.16</v>
      </c>
      <c r="K18" s="16">
        <v>641.12</v>
      </c>
      <c r="L18" s="16">
        <v>410.91</v>
      </c>
      <c r="M18" s="16">
        <v>28.05</v>
      </c>
      <c r="N18" s="16">
        <v>48.08</v>
      </c>
      <c r="O18" s="14" t="s">
        <v>23</v>
      </c>
    </row>
    <row r="19" ht="20" customHeight="1" spans="1:15">
      <c r="A19" s="12" t="s">
        <v>83</v>
      </c>
      <c r="B19" s="18" t="s">
        <v>84</v>
      </c>
      <c r="C19" s="12" t="s">
        <v>85</v>
      </c>
      <c r="D19" s="15" t="s">
        <v>47</v>
      </c>
      <c r="E19" s="15" t="s">
        <v>86</v>
      </c>
      <c r="F19" s="12" t="s">
        <v>84</v>
      </c>
      <c r="G19" s="12" t="s">
        <v>21</v>
      </c>
      <c r="H19" s="12">
        <v>2230</v>
      </c>
      <c r="I19" s="12" t="s">
        <v>22</v>
      </c>
      <c r="J19" s="16">
        <f t="shared" si="0"/>
        <v>48.08</v>
      </c>
      <c r="K19" s="16"/>
      <c r="L19" s="16"/>
      <c r="M19" s="16"/>
      <c r="N19" s="16">
        <v>48.08</v>
      </c>
      <c r="O19" s="14" t="s">
        <v>23</v>
      </c>
    </row>
    <row r="20" ht="20" customHeight="1" spans="1:15">
      <c r="A20" s="12" t="s">
        <v>87</v>
      </c>
      <c r="B20" s="18" t="s">
        <v>88</v>
      </c>
      <c r="C20" s="12" t="s">
        <v>89</v>
      </c>
      <c r="D20" s="15" t="s">
        <v>47</v>
      </c>
      <c r="E20" s="15" t="s">
        <v>90</v>
      </c>
      <c r="F20" s="12" t="s">
        <v>88</v>
      </c>
      <c r="G20" s="12" t="s">
        <v>21</v>
      </c>
      <c r="H20" s="12">
        <v>2230</v>
      </c>
      <c r="I20" s="12" t="s">
        <v>22</v>
      </c>
      <c r="J20" s="16">
        <f t="shared" si="0"/>
        <v>1128.16</v>
      </c>
      <c r="K20" s="16">
        <v>641.12</v>
      </c>
      <c r="L20" s="16">
        <v>410.91</v>
      </c>
      <c r="M20" s="16">
        <v>28.05</v>
      </c>
      <c r="N20" s="16">
        <v>48.08</v>
      </c>
      <c r="O20" s="14" t="s">
        <v>23</v>
      </c>
    </row>
    <row r="21" ht="20" customHeight="1" spans="1:15">
      <c r="A21" s="12" t="s">
        <v>91</v>
      </c>
      <c r="B21" s="21" t="s">
        <v>92</v>
      </c>
      <c r="C21" s="12" t="s">
        <v>93</v>
      </c>
      <c r="D21" s="15" t="s">
        <v>47</v>
      </c>
      <c r="E21" s="15" t="s">
        <v>94</v>
      </c>
      <c r="F21" s="22" t="s">
        <v>92</v>
      </c>
      <c r="G21" s="12" t="s">
        <v>21</v>
      </c>
      <c r="H21" s="12">
        <v>2230</v>
      </c>
      <c r="I21" s="12" t="s">
        <v>22</v>
      </c>
      <c r="J21" s="16">
        <f t="shared" si="0"/>
        <v>1128.16</v>
      </c>
      <c r="K21" s="16">
        <v>641.12</v>
      </c>
      <c r="L21" s="16">
        <v>410.91</v>
      </c>
      <c r="M21" s="16">
        <v>28.05</v>
      </c>
      <c r="N21" s="16">
        <v>48.08</v>
      </c>
      <c r="O21" s="14" t="s">
        <v>23</v>
      </c>
    </row>
    <row r="22" ht="20" customHeight="1" spans="1:15">
      <c r="A22" s="12" t="s">
        <v>95</v>
      </c>
      <c r="B22" s="18" t="s">
        <v>96</v>
      </c>
      <c r="C22" s="12" t="s">
        <v>63</v>
      </c>
      <c r="D22" s="12" t="s">
        <v>47</v>
      </c>
      <c r="E22" s="15" t="s">
        <v>97</v>
      </c>
      <c r="F22" s="12" t="s">
        <v>96</v>
      </c>
      <c r="G22" s="12" t="s">
        <v>21</v>
      </c>
      <c r="H22" s="12">
        <v>2230</v>
      </c>
      <c r="I22" s="12" t="s">
        <v>22</v>
      </c>
      <c r="J22" s="16">
        <f t="shared" si="0"/>
        <v>1128.16</v>
      </c>
      <c r="K22" s="16">
        <v>641.12</v>
      </c>
      <c r="L22" s="16">
        <v>410.91</v>
      </c>
      <c r="M22" s="16">
        <v>28.05</v>
      </c>
      <c r="N22" s="16">
        <v>48.08</v>
      </c>
      <c r="O22" s="14" t="s">
        <v>23</v>
      </c>
    </row>
    <row r="23" ht="20" customHeight="1" spans="1:15">
      <c r="A23" s="12" t="s">
        <v>98</v>
      </c>
      <c r="B23" s="23" t="s">
        <v>99</v>
      </c>
      <c r="C23" s="24" t="s">
        <v>100</v>
      </c>
      <c r="D23" s="24" t="s">
        <v>47</v>
      </c>
      <c r="E23" s="24" t="s">
        <v>48</v>
      </c>
      <c r="F23" s="24" t="s">
        <v>99</v>
      </c>
      <c r="G23" s="12" t="s">
        <v>21</v>
      </c>
      <c r="H23" s="12">
        <v>2230</v>
      </c>
      <c r="I23" s="12" t="s">
        <v>22</v>
      </c>
      <c r="J23" s="16">
        <f t="shared" si="0"/>
        <v>1128.16</v>
      </c>
      <c r="K23" s="16">
        <v>641.12</v>
      </c>
      <c r="L23" s="16">
        <v>410.91</v>
      </c>
      <c r="M23" s="16">
        <v>28.05</v>
      </c>
      <c r="N23" s="16">
        <v>48.08</v>
      </c>
      <c r="O23" s="14" t="s">
        <v>23</v>
      </c>
    </row>
    <row r="24" ht="20" customHeight="1" spans="1:15">
      <c r="A24" s="12" t="s">
        <v>101</v>
      </c>
      <c r="B24" s="13" t="s">
        <v>102</v>
      </c>
      <c r="C24" s="14" t="s">
        <v>103</v>
      </c>
      <c r="D24" s="25" t="s">
        <v>47</v>
      </c>
      <c r="E24" s="19" t="s">
        <v>56</v>
      </c>
      <c r="F24" s="25" t="s">
        <v>102</v>
      </c>
      <c r="G24" s="12" t="s">
        <v>21</v>
      </c>
      <c r="H24" s="12">
        <v>2230</v>
      </c>
      <c r="I24" s="12" t="s">
        <v>22</v>
      </c>
      <c r="J24" s="16">
        <f t="shared" si="0"/>
        <v>1128.16</v>
      </c>
      <c r="K24" s="16">
        <v>641.12</v>
      </c>
      <c r="L24" s="16">
        <v>410.91</v>
      </c>
      <c r="M24" s="16">
        <v>28.05</v>
      </c>
      <c r="N24" s="16">
        <v>48.08</v>
      </c>
      <c r="O24" s="25" t="s">
        <v>23</v>
      </c>
    </row>
    <row r="25" ht="20" customHeight="1" spans="1:15">
      <c r="A25" s="12" t="s">
        <v>104</v>
      </c>
      <c r="B25" s="26" t="s">
        <v>105</v>
      </c>
      <c r="C25" s="14" t="s">
        <v>74</v>
      </c>
      <c r="D25" s="14" t="s">
        <v>47</v>
      </c>
      <c r="E25" s="14" t="s">
        <v>86</v>
      </c>
      <c r="F25" s="14" t="s">
        <v>105</v>
      </c>
      <c r="G25" s="12" t="s">
        <v>21</v>
      </c>
      <c r="H25" s="12">
        <v>2230</v>
      </c>
      <c r="I25" s="12" t="s">
        <v>22</v>
      </c>
      <c r="J25" s="16">
        <f t="shared" si="0"/>
        <v>1128.16</v>
      </c>
      <c r="K25" s="16">
        <v>641.12</v>
      </c>
      <c r="L25" s="16">
        <v>410.91</v>
      </c>
      <c r="M25" s="16">
        <v>28.05</v>
      </c>
      <c r="N25" s="16">
        <v>48.08</v>
      </c>
      <c r="O25" s="25" t="s">
        <v>23</v>
      </c>
    </row>
    <row r="26" ht="20" customHeight="1" spans="1:15">
      <c r="A26" s="12" t="s">
        <v>106</v>
      </c>
      <c r="B26" s="26" t="s">
        <v>107</v>
      </c>
      <c r="C26" s="14" t="s">
        <v>108</v>
      </c>
      <c r="D26" s="14" t="s">
        <v>47</v>
      </c>
      <c r="E26" s="14" t="s">
        <v>68</v>
      </c>
      <c r="F26" s="14" t="s">
        <v>107</v>
      </c>
      <c r="G26" s="12" t="s">
        <v>21</v>
      </c>
      <c r="H26" s="12">
        <v>2230</v>
      </c>
      <c r="I26" s="12" t="s">
        <v>22</v>
      </c>
      <c r="J26" s="16">
        <f t="shared" si="0"/>
        <v>1128.16</v>
      </c>
      <c r="K26" s="16">
        <v>641.12</v>
      </c>
      <c r="L26" s="16">
        <v>410.91</v>
      </c>
      <c r="M26" s="16">
        <v>28.05</v>
      </c>
      <c r="N26" s="16">
        <v>48.08</v>
      </c>
      <c r="O26" s="25" t="s">
        <v>23</v>
      </c>
    </row>
    <row r="27" ht="20" customHeight="1" spans="1:15">
      <c r="A27" s="12" t="s">
        <v>109</v>
      </c>
      <c r="B27" s="26" t="s">
        <v>110</v>
      </c>
      <c r="C27" s="14" t="s">
        <v>111</v>
      </c>
      <c r="D27" s="14" t="s">
        <v>47</v>
      </c>
      <c r="E27" s="14" t="s">
        <v>112</v>
      </c>
      <c r="F27" s="14" t="s">
        <v>110</v>
      </c>
      <c r="G27" s="12" t="s">
        <v>21</v>
      </c>
      <c r="H27" s="12">
        <v>2230</v>
      </c>
      <c r="I27" s="12" t="s">
        <v>22</v>
      </c>
      <c r="J27" s="16">
        <f t="shared" si="0"/>
        <v>1128.16</v>
      </c>
      <c r="K27" s="16">
        <v>641.12</v>
      </c>
      <c r="L27" s="16">
        <v>410.91</v>
      </c>
      <c r="M27" s="16">
        <v>28.05</v>
      </c>
      <c r="N27" s="16">
        <v>48.08</v>
      </c>
      <c r="O27" s="25" t="s">
        <v>23</v>
      </c>
    </row>
    <row r="28" ht="20" customHeight="1" spans="1:15">
      <c r="A28" s="12" t="s">
        <v>113</v>
      </c>
      <c r="B28" s="26" t="s">
        <v>114</v>
      </c>
      <c r="C28" s="14" t="s">
        <v>115</v>
      </c>
      <c r="D28" s="14" t="s">
        <v>47</v>
      </c>
      <c r="E28" s="14" t="s">
        <v>79</v>
      </c>
      <c r="F28" s="14" t="s">
        <v>114</v>
      </c>
      <c r="G28" s="12" t="s">
        <v>21</v>
      </c>
      <c r="H28" s="12">
        <v>2230</v>
      </c>
      <c r="I28" s="12" t="s">
        <v>22</v>
      </c>
      <c r="J28" s="16">
        <f t="shared" si="0"/>
        <v>48.08</v>
      </c>
      <c r="K28" s="16"/>
      <c r="L28" s="15"/>
      <c r="M28" s="16"/>
      <c r="N28" s="16">
        <v>48.08</v>
      </c>
      <c r="O28" s="25" t="s">
        <v>23</v>
      </c>
    </row>
    <row r="29" ht="20" customHeight="1" spans="1:15">
      <c r="A29" s="12" t="s">
        <v>116</v>
      </c>
      <c r="B29" s="26" t="s">
        <v>117</v>
      </c>
      <c r="C29" s="14" t="s">
        <v>118</v>
      </c>
      <c r="D29" s="14" t="s">
        <v>47</v>
      </c>
      <c r="E29" s="14" t="s">
        <v>90</v>
      </c>
      <c r="F29" s="14" t="s">
        <v>117</v>
      </c>
      <c r="G29" s="12" t="s">
        <v>21</v>
      </c>
      <c r="H29" s="12">
        <v>2230</v>
      </c>
      <c r="I29" s="12" t="s">
        <v>22</v>
      </c>
      <c r="J29" s="16">
        <f t="shared" si="0"/>
        <v>1128.16</v>
      </c>
      <c r="K29" s="16">
        <v>641.12</v>
      </c>
      <c r="L29" s="16">
        <v>410.91</v>
      </c>
      <c r="M29" s="16">
        <v>28.05</v>
      </c>
      <c r="N29" s="16">
        <v>48.08</v>
      </c>
      <c r="O29" s="25" t="s">
        <v>23</v>
      </c>
    </row>
    <row r="30" ht="20" customHeight="1" spans="1:15">
      <c r="A30" s="12" t="s">
        <v>119</v>
      </c>
      <c r="B30" s="26" t="s">
        <v>120</v>
      </c>
      <c r="C30" s="14" t="s">
        <v>121</v>
      </c>
      <c r="D30" s="14" t="s">
        <v>47</v>
      </c>
      <c r="E30" s="14" t="s">
        <v>86</v>
      </c>
      <c r="F30" s="14" t="s">
        <v>120</v>
      </c>
      <c r="G30" s="12" t="s">
        <v>21</v>
      </c>
      <c r="H30" s="12">
        <v>2230</v>
      </c>
      <c r="I30" s="12" t="s">
        <v>22</v>
      </c>
      <c r="J30" s="16">
        <f t="shared" si="0"/>
        <v>1128.16</v>
      </c>
      <c r="K30" s="16">
        <v>641.12</v>
      </c>
      <c r="L30" s="16">
        <v>410.91</v>
      </c>
      <c r="M30" s="16">
        <v>28.05</v>
      </c>
      <c r="N30" s="16">
        <v>48.08</v>
      </c>
      <c r="O30" s="25" t="s">
        <v>23</v>
      </c>
    </row>
    <row r="31" ht="20" customHeight="1" spans="1:15">
      <c r="A31" s="12" t="s">
        <v>122</v>
      </c>
      <c r="B31" s="26" t="s">
        <v>123</v>
      </c>
      <c r="C31" s="14" t="s">
        <v>124</v>
      </c>
      <c r="D31" s="14" t="s">
        <v>47</v>
      </c>
      <c r="E31" s="19" t="s">
        <v>56</v>
      </c>
      <c r="F31" s="14" t="s">
        <v>123</v>
      </c>
      <c r="G31" s="12" t="s">
        <v>21</v>
      </c>
      <c r="H31" s="12">
        <v>2230</v>
      </c>
      <c r="I31" s="12" t="s">
        <v>22</v>
      </c>
      <c r="J31" s="16">
        <f t="shared" si="0"/>
        <v>1128.16</v>
      </c>
      <c r="K31" s="16">
        <v>641.12</v>
      </c>
      <c r="L31" s="16">
        <v>410.91</v>
      </c>
      <c r="M31" s="16">
        <v>28.05</v>
      </c>
      <c r="N31" s="16">
        <v>48.08</v>
      </c>
      <c r="O31" s="25" t="s">
        <v>23</v>
      </c>
    </row>
    <row r="32" ht="20" customHeight="1" spans="1:15">
      <c r="A32" s="12" t="s">
        <v>125</v>
      </c>
      <c r="B32" s="26" t="s">
        <v>126</v>
      </c>
      <c r="C32" s="14" t="s">
        <v>127</v>
      </c>
      <c r="D32" s="14" t="s">
        <v>47</v>
      </c>
      <c r="E32" s="14" t="s">
        <v>20</v>
      </c>
      <c r="F32" s="14" t="s">
        <v>126</v>
      </c>
      <c r="G32" s="12" t="s">
        <v>21</v>
      </c>
      <c r="H32" s="12">
        <v>2230</v>
      </c>
      <c r="I32" s="12" t="s">
        <v>22</v>
      </c>
      <c r="J32" s="16">
        <f t="shared" si="0"/>
        <v>1128.16</v>
      </c>
      <c r="K32" s="16">
        <v>641.12</v>
      </c>
      <c r="L32" s="16">
        <v>410.91</v>
      </c>
      <c r="M32" s="16">
        <v>28.05</v>
      </c>
      <c r="N32" s="16">
        <v>48.08</v>
      </c>
      <c r="O32" s="25" t="s">
        <v>23</v>
      </c>
    </row>
    <row r="33" ht="20" customHeight="1" spans="1:15">
      <c r="A33" s="12" t="s">
        <v>128</v>
      </c>
      <c r="B33" s="26" t="s">
        <v>29</v>
      </c>
      <c r="C33" s="14" t="s">
        <v>129</v>
      </c>
      <c r="D33" s="14" t="s">
        <v>47</v>
      </c>
      <c r="E33" s="14" t="s">
        <v>90</v>
      </c>
      <c r="F33" s="14" t="s">
        <v>29</v>
      </c>
      <c r="G33" s="12" t="s">
        <v>21</v>
      </c>
      <c r="H33" s="12">
        <v>2230</v>
      </c>
      <c r="I33" s="12" t="s">
        <v>22</v>
      </c>
      <c r="J33" s="16">
        <f t="shared" si="0"/>
        <v>1128.16</v>
      </c>
      <c r="K33" s="16">
        <v>641.12</v>
      </c>
      <c r="L33" s="27">
        <v>410.91</v>
      </c>
      <c r="M33" s="16">
        <v>28.05</v>
      </c>
      <c r="N33" s="16">
        <v>48.08</v>
      </c>
      <c r="O33" s="25" t="s">
        <v>23</v>
      </c>
    </row>
    <row r="34" ht="20" customHeight="1" spans="1:15">
      <c r="A34" s="12" t="s">
        <v>130</v>
      </c>
      <c r="B34" s="26" t="s">
        <v>131</v>
      </c>
      <c r="C34" s="14" t="s">
        <v>132</v>
      </c>
      <c r="D34" s="14" t="s">
        <v>47</v>
      </c>
      <c r="E34" s="14" t="s">
        <v>60</v>
      </c>
      <c r="F34" s="14" t="s">
        <v>131</v>
      </c>
      <c r="G34" s="12" t="s">
        <v>21</v>
      </c>
      <c r="H34" s="12">
        <v>2230</v>
      </c>
      <c r="I34" s="12" t="s">
        <v>22</v>
      </c>
      <c r="J34" s="16">
        <f t="shared" si="0"/>
        <v>1128.16</v>
      </c>
      <c r="K34" s="16">
        <v>641.12</v>
      </c>
      <c r="L34" s="27">
        <v>410.91</v>
      </c>
      <c r="M34" s="16">
        <v>28.05</v>
      </c>
      <c r="N34" s="16">
        <v>48.08</v>
      </c>
      <c r="O34" s="25" t="s">
        <v>23</v>
      </c>
    </row>
    <row r="35" ht="20" customHeight="1" spans="1:15">
      <c r="A35" s="12" t="s">
        <v>133</v>
      </c>
      <c r="B35" s="26" t="s">
        <v>134</v>
      </c>
      <c r="C35" s="14" t="s">
        <v>135</v>
      </c>
      <c r="D35" s="14" t="s">
        <v>47</v>
      </c>
      <c r="E35" s="14" t="s">
        <v>79</v>
      </c>
      <c r="F35" s="14" t="s">
        <v>134</v>
      </c>
      <c r="G35" s="12" t="s">
        <v>21</v>
      </c>
      <c r="H35" s="12">
        <v>2230</v>
      </c>
      <c r="I35" s="12" t="s">
        <v>22</v>
      </c>
      <c r="J35" s="16">
        <f t="shared" si="0"/>
        <v>1128.16</v>
      </c>
      <c r="K35" s="16">
        <v>641.12</v>
      </c>
      <c r="L35" s="27">
        <v>410.91</v>
      </c>
      <c r="M35" s="16">
        <v>28.05</v>
      </c>
      <c r="N35" s="16">
        <v>48.08</v>
      </c>
      <c r="O35" s="25" t="s">
        <v>23</v>
      </c>
    </row>
    <row r="36" ht="20" customHeight="1" spans="1:15">
      <c r="A36" s="12" t="s">
        <v>136</v>
      </c>
      <c r="B36" s="26" t="s">
        <v>137</v>
      </c>
      <c r="C36" s="14" t="s">
        <v>138</v>
      </c>
      <c r="D36" s="14" t="s">
        <v>47</v>
      </c>
      <c r="E36" s="19" t="s">
        <v>56</v>
      </c>
      <c r="F36" s="14" t="s">
        <v>137</v>
      </c>
      <c r="G36" s="12" t="s">
        <v>21</v>
      </c>
      <c r="H36" s="12">
        <v>2230</v>
      </c>
      <c r="I36" s="12" t="s">
        <v>22</v>
      </c>
      <c r="J36" s="16">
        <f t="shared" si="0"/>
        <v>1128.16</v>
      </c>
      <c r="K36" s="16">
        <v>641.12</v>
      </c>
      <c r="L36" s="27">
        <v>410.91</v>
      </c>
      <c r="M36" s="16">
        <v>28.05</v>
      </c>
      <c r="N36" s="16">
        <v>48.08</v>
      </c>
      <c r="O36" s="25" t="s">
        <v>23</v>
      </c>
    </row>
    <row r="37" ht="20" customHeight="1" spans="1:15">
      <c r="A37" s="12" t="s">
        <v>139</v>
      </c>
      <c r="B37" s="26" t="s">
        <v>140</v>
      </c>
      <c r="C37" s="14" t="s">
        <v>141</v>
      </c>
      <c r="D37" s="14" t="s">
        <v>47</v>
      </c>
      <c r="E37" s="14" t="s">
        <v>142</v>
      </c>
      <c r="F37" s="14" t="s">
        <v>140</v>
      </c>
      <c r="G37" s="12" t="s">
        <v>21</v>
      </c>
      <c r="H37" s="12">
        <v>2230</v>
      </c>
      <c r="I37" s="12" t="s">
        <v>22</v>
      </c>
      <c r="J37" s="16">
        <f t="shared" si="0"/>
        <v>1128.16</v>
      </c>
      <c r="K37" s="16">
        <v>641.12</v>
      </c>
      <c r="L37" s="27">
        <v>410.91</v>
      </c>
      <c r="M37" s="16">
        <v>28.05</v>
      </c>
      <c r="N37" s="16">
        <v>48.08</v>
      </c>
      <c r="O37" s="25" t="s">
        <v>23</v>
      </c>
    </row>
    <row r="38" ht="20" customHeight="1" spans="1:15">
      <c r="A38" s="12" t="s">
        <v>143</v>
      </c>
      <c r="B38" s="26" t="s">
        <v>144</v>
      </c>
      <c r="C38" s="14" t="s">
        <v>145</v>
      </c>
      <c r="D38" s="14" t="s">
        <v>47</v>
      </c>
      <c r="E38" s="14" t="s">
        <v>146</v>
      </c>
      <c r="F38" s="14" t="s">
        <v>144</v>
      </c>
      <c r="G38" s="12" t="s">
        <v>21</v>
      </c>
      <c r="H38" s="12">
        <v>2230</v>
      </c>
      <c r="I38" s="12" t="s">
        <v>22</v>
      </c>
      <c r="J38" s="16">
        <f t="shared" si="0"/>
        <v>1128.16</v>
      </c>
      <c r="K38" s="16">
        <v>641.12</v>
      </c>
      <c r="L38" s="27">
        <v>410.91</v>
      </c>
      <c r="M38" s="16">
        <v>28.05</v>
      </c>
      <c r="N38" s="16">
        <v>48.08</v>
      </c>
      <c r="O38" s="25" t="s">
        <v>23</v>
      </c>
    </row>
    <row r="39" ht="20" customHeight="1" spans="1:15">
      <c r="A39" s="12" t="s">
        <v>147</v>
      </c>
      <c r="B39" s="26" t="s">
        <v>148</v>
      </c>
      <c r="C39" s="14" t="s">
        <v>149</v>
      </c>
      <c r="D39" s="14" t="s">
        <v>47</v>
      </c>
      <c r="E39" s="14" t="s">
        <v>150</v>
      </c>
      <c r="F39" s="14" t="s">
        <v>148</v>
      </c>
      <c r="G39" s="12" t="s">
        <v>21</v>
      </c>
      <c r="H39" s="12">
        <v>2230</v>
      </c>
      <c r="I39" s="12" t="s">
        <v>22</v>
      </c>
      <c r="J39" s="16">
        <f t="shared" si="0"/>
        <v>1128.16</v>
      </c>
      <c r="K39" s="16">
        <v>641.12</v>
      </c>
      <c r="L39" s="27">
        <v>410.91</v>
      </c>
      <c r="M39" s="16">
        <v>28.05</v>
      </c>
      <c r="N39" s="16">
        <v>48.08</v>
      </c>
      <c r="O39" s="25" t="s">
        <v>23</v>
      </c>
    </row>
    <row r="40" ht="20" customHeight="1" spans="1:15">
      <c r="A40" s="12" t="s">
        <v>151</v>
      </c>
      <c r="B40" s="28" t="s">
        <v>152</v>
      </c>
      <c r="C40" s="29" t="s">
        <v>153</v>
      </c>
      <c r="D40" s="14" t="s">
        <v>47</v>
      </c>
      <c r="E40" s="25" t="s">
        <v>35</v>
      </c>
      <c r="F40" s="25" t="s">
        <v>152</v>
      </c>
      <c r="G40" s="12" t="s">
        <v>21</v>
      </c>
      <c r="H40" s="12">
        <v>2230</v>
      </c>
      <c r="I40" s="12" t="s">
        <v>22</v>
      </c>
      <c r="J40" s="16">
        <f t="shared" si="0"/>
        <v>1128.16</v>
      </c>
      <c r="K40" s="16">
        <v>641.12</v>
      </c>
      <c r="L40" s="27">
        <v>410.91</v>
      </c>
      <c r="M40" s="16">
        <v>28.05</v>
      </c>
      <c r="N40" s="16">
        <v>48.08</v>
      </c>
      <c r="O40" s="16" t="s">
        <v>154</v>
      </c>
    </row>
    <row r="41" ht="20" customHeight="1" spans="1:15">
      <c r="A41" s="12" t="s">
        <v>155</v>
      </c>
      <c r="B41" s="28" t="s">
        <v>156</v>
      </c>
      <c r="C41" s="29" t="s">
        <v>157</v>
      </c>
      <c r="D41" s="14" t="s">
        <v>47</v>
      </c>
      <c r="E41" s="25" t="s">
        <v>35</v>
      </c>
      <c r="F41" s="25" t="s">
        <v>156</v>
      </c>
      <c r="G41" s="12" t="s">
        <v>21</v>
      </c>
      <c r="H41" s="12">
        <v>2230</v>
      </c>
      <c r="I41" s="12" t="s">
        <v>22</v>
      </c>
      <c r="J41" s="16">
        <f t="shared" si="0"/>
        <v>1128.16</v>
      </c>
      <c r="K41" s="16">
        <v>641.12</v>
      </c>
      <c r="L41" s="27">
        <v>410.91</v>
      </c>
      <c r="M41" s="16">
        <v>28.05</v>
      </c>
      <c r="N41" s="16">
        <v>48.08</v>
      </c>
      <c r="O41" s="16" t="s">
        <v>154</v>
      </c>
    </row>
    <row r="42" ht="20" customHeight="1" spans="1:15">
      <c r="A42" s="12" t="s">
        <v>158</v>
      </c>
      <c r="B42" s="28" t="s">
        <v>159</v>
      </c>
      <c r="C42" s="29" t="s">
        <v>160</v>
      </c>
      <c r="D42" s="14" t="s">
        <v>47</v>
      </c>
      <c r="E42" s="25" t="s">
        <v>35</v>
      </c>
      <c r="F42" s="25" t="s">
        <v>159</v>
      </c>
      <c r="G42" s="12" t="s">
        <v>21</v>
      </c>
      <c r="H42" s="12">
        <v>2230</v>
      </c>
      <c r="I42" s="12" t="s">
        <v>22</v>
      </c>
      <c r="J42" s="16">
        <f t="shared" si="0"/>
        <v>1128.16</v>
      </c>
      <c r="K42" s="16">
        <v>641.12</v>
      </c>
      <c r="L42" s="27">
        <v>410.91</v>
      </c>
      <c r="M42" s="16">
        <v>28.05</v>
      </c>
      <c r="N42" s="16">
        <v>48.08</v>
      </c>
      <c r="O42" s="16" t="s">
        <v>154</v>
      </c>
    </row>
    <row r="43" ht="20" customHeight="1" spans="1:15">
      <c r="A43" s="12" t="s">
        <v>161</v>
      </c>
      <c r="B43" s="30" t="s">
        <v>162</v>
      </c>
      <c r="C43" s="31" t="s">
        <v>163</v>
      </c>
      <c r="D43" s="19" t="s">
        <v>47</v>
      </c>
      <c r="E43" s="32" t="s">
        <v>35</v>
      </c>
      <c r="F43" s="32" t="s">
        <v>162</v>
      </c>
      <c r="G43" s="12" t="s">
        <v>21</v>
      </c>
      <c r="H43" s="12">
        <v>2230</v>
      </c>
      <c r="I43" s="12" t="s">
        <v>22</v>
      </c>
      <c r="J43" s="33">
        <f t="shared" si="0"/>
        <v>1128.16</v>
      </c>
      <c r="K43" s="33">
        <v>641.12</v>
      </c>
      <c r="L43" s="34">
        <v>410.91</v>
      </c>
      <c r="M43" s="33">
        <v>28.05</v>
      </c>
      <c r="N43" s="33">
        <v>48.08</v>
      </c>
      <c r="O43" s="33" t="s">
        <v>154</v>
      </c>
    </row>
    <row r="44" ht="20" customHeight="1" spans="1:15">
      <c r="A44" s="12" t="s">
        <v>164</v>
      </c>
      <c r="B44" s="35" t="s">
        <v>165</v>
      </c>
      <c r="C44" s="42" t="s">
        <v>67</v>
      </c>
      <c r="D44" s="19" t="s">
        <v>47</v>
      </c>
      <c r="E44" s="36" t="s">
        <v>166</v>
      </c>
      <c r="F44" s="35" t="s">
        <v>165</v>
      </c>
      <c r="G44" s="12" t="s">
        <v>21</v>
      </c>
      <c r="H44" s="12">
        <v>2230</v>
      </c>
      <c r="I44" s="12" t="s">
        <v>22</v>
      </c>
      <c r="J44" s="25">
        <f t="shared" ref="J44:J84" si="1">SUM(K44:N44)</f>
        <v>1128.16</v>
      </c>
      <c r="K44" s="33">
        <v>641.12</v>
      </c>
      <c r="L44" s="34">
        <v>410.91</v>
      </c>
      <c r="M44" s="33">
        <v>28.05</v>
      </c>
      <c r="N44" s="33">
        <v>48.08</v>
      </c>
      <c r="O44" s="16" t="s">
        <v>167</v>
      </c>
    </row>
    <row r="45" ht="20" customHeight="1" spans="1:15">
      <c r="A45" s="12" t="s">
        <v>168</v>
      </c>
      <c r="B45" s="35" t="s">
        <v>169</v>
      </c>
      <c r="C45" s="42" t="s">
        <v>170</v>
      </c>
      <c r="D45" s="14" t="s">
        <v>47</v>
      </c>
      <c r="E45" s="26" t="s">
        <v>20</v>
      </c>
      <c r="F45" s="35" t="s">
        <v>169</v>
      </c>
      <c r="G45" s="12" t="s">
        <v>21</v>
      </c>
      <c r="H45" s="12">
        <v>2230</v>
      </c>
      <c r="I45" s="12" t="s">
        <v>22</v>
      </c>
      <c r="J45" s="25">
        <f t="shared" si="1"/>
        <v>1128.16</v>
      </c>
      <c r="K45" s="16">
        <v>641.12</v>
      </c>
      <c r="L45" s="27">
        <v>410.91</v>
      </c>
      <c r="M45" s="16">
        <v>28.05</v>
      </c>
      <c r="N45" s="16">
        <v>48.08</v>
      </c>
      <c r="O45" s="16" t="s">
        <v>167</v>
      </c>
    </row>
    <row r="46" ht="20" customHeight="1" spans="1:15">
      <c r="A46" s="12" t="s">
        <v>171</v>
      </c>
      <c r="B46" s="35" t="s">
        <v>172</v>
      </c>
      <c r="C46" s="42" t="s">
        <v>173</v>
      </c>
      <c r="D46" s="19" t="s">
        <v>47</v>
      </c>
      <c r="E46" s="26" t="s">
        <v>174</v>
      </c>
      <c r="F46" s="35" t="s">
        <v>172</v>
      </c>
      <c r="G46" s="12" t="s">
        <v>21</v>
      </c>
      <c r="H46" s="12">
        <v>2230</v>
      </c>
      <c r="I46" s="12" t="s">
        <v>22</v>
      </c>
      <c r="J46" s="25">
        <f t="shared" si="1"/>
        <v>1128.16</v>
      </c>
      <c r="K46" s="33">
        <v>641.12</v>
      </c>
      <c r="L46" s="34">
        <v>410.91</v>
      </c>
      <c r="M46" s="33">
        <v>28.05</v>
      </c>
      <c r="N46" s="33">
        <v>48.08</v>
      </c>
      <c r="O46" s="16" t="s">
        <v>167</v>
      </c>
    </row>
    <row r="47" ht="20" customHeight="1" spans="1:15">
      <c r="A47" s="12" t="s">
        <v>175</v>
      </c>
      <c r="B47" s="35" t="s">
        <v>176</v>
      </c>
      <c r="C47" s="42" t="s">
        <v>177</v>
      </c>
      <c r="D47" s="14" t="s">
        <v>47</v>
      </c>
      <c r="E47" s="36" t="s">
        <v>178</v>
      </c>
      <c r="F47" s="35" t="s">
        <v>176</v>
      </c>
      <c r="G47" s="12" t="s">
        <v>21</v>
      </c>
      <c r="H47" s="12">
        <v>2230</v>
      </c>
      <c r="I47" s="12" t="s">
        <v>22</v>
      </c>
      <c r="J47" s="25">
        <f t="shared" si="1"/>
        <v>1128.16</v>
      </c>
      <c r="K47" s="16">
        <v>641.12</v>
      </c>
      <c r="L47" s="27">
        <v>410.91</v>
      </c>
      <c r="M47" s="16">
        <v>28.05</v>
      </c>
      <c r="N47" s="16">
        <v>48.08</v>
      </c>
      <c r="O47" s="16" t="s">
        <v>167</v>
      </c>
    </row>
    <row r="48" ht="20" customHeight="1" spans="1:15">
      <c r="A48" s="12" t="s">
        <v>179</v>
      </c>
      <c r="B48" s="35" t="s">
        <v>180</v>
      </c>
      <c r="C48" s="42" t="s">
        <v>181</v>
      </c>
      <c r="D48" s="19" t="s">
        <v>47</v>
      </c>
      <c r="E48" s="36" t="s">
        <v>178</v>
      </c>
      <c r="F48" s="35" t="s">
        <v>180</v>
      </c>
      <c r="G48" s="12" t="s">
        <v>21</v>
      </c>
      <c r="H48" s="12">
        <v>2230</v>
      </c>
      <c r="I48" s="12" t="s">
        <v>22</v>
      </c>
      <c r="J48" s="25">
        <f t="shared" si="1"/>
        <v>1128.16</v>
      </c>
      <c r="K48" s="33">
        <v>641.12</v>
      </c>
      <c r="L48" s="34">
        <v>410.91</v>
      </c>
      <c r="M48" s="33">
        <v>28.05</v>
      </c>
      <c r="N48" s="33">
        <v>48.08</v>
      </c>
      <c r="O48" s="16" t="s">
        <v>167</v>
      </c>
    </row>
    <row r="49" ht="20" customHeight="1" spans="1:15">
      <c r="A49" s="12" t="s">
        <v>182</v>
      </c>
      <c r="B49" s="35" t="s">
        <v>183</v>
      </c>
      <c r="C49" s="42" t="s">
        <v>59</v>
      </c>
      <c r="D49" s="14" t="s">
        <v>47</v>
      </c>
      <c r="E49" s="26" t="s">
        <v>43</v>
      </c>
      <c r="F49" s="35" t="s">
        <v>183</v>
      </c>
      <c r="G49" s="12" t="s">
        <v>21</v>
      </c>
      <c r="H49" s="12">
        <v>2230</v>
      </c>
      <c r="I49" s="12" t="s">
        <v>22</v>
      </c>
      <c r="J49" s="25">
        <f t="shared" si="1"/>
        <v>1128.16</v>
      </c>
      <c r="K49" s="16">
        <v>641.12</v>
      </c>
      <c r="L49" s="27">
        <v>410.91</v>
      </c>
      <c r="M49" s="16">
        <v>28.05</v>
      </c>
      <c r="N49" s="16">
        <v>48.08</v>
      </c>
      <c r="O49" s="16" t="s">
        <v>167</v>
      </c>
    </row>
    <row r="50" ht="20" customHeight="1" spans="1:15">
      <c r="A50" s="12" t="s">
        <v>184</v>
      </c>
      <c r="B50" s="35" t="s">
        <v>185</v>
      </c>
      <c r="C50" s="42" t="s">
        <v>186</v>
      </c>
      <c r="D50" s="19" t="s">
        <v>47</v>
      </c>
      <c r="E50" s="36" t="s">
        <v>94</v>
      </c>
      <c r="F50" s="35" t="s">
        <v>185</v>
      </c>
      <c r="G50" s="12" t="s">
        <v>21</v>
      </c>
      <c r="H50" s="12">
        <v>2230</v>
      </c>
      <c r="I50" s="12" t="s">
        <v>22</v>
      </c>
      <c r="J50" s="25">
        <f t="shared" si="1"/>
        <v>1128.16</v>
      </c>
      <c r="K50" s="33">
        <v>641.12</v>
      </c>
      <c r="L50" s="34">
        <v>410.91</v>
      </c>
      <c r="M50" s="33">
        <v>28.05</v>
      </c>
      <c r="N50" s="33">
        <v>48.08</v>
      </c>
      <c r="O50" s="16" t="s">
        <v>167</v>
      </c>
    </row>
    <row r="51" ht="20" customHeight="1" spans="1:15">
      <c r="A51" s="12" t="s">
        <v>187</v>
      </c>
      <c r="B51" s="35" t="s">
        <v>188</v>
      </c>
      <c r="C51" s="42" t="s">
        <v>189</v>
      </c>
      <c r="D51" s="14" t="s">
        <v>47</v>
      </c>
      <c r="E51" s="36" t="s">
        <v>94</v>
      </c>
      <c r="F51" s="35" t="s">
        <v>188</v>
      </c>
      <c r="G51" s="12" t="s">
        <v>21</v>
      </c>
      <c r="H51" s="12">
        <v>2230</v>
      </c>
      <c r="I51" s="12" t="s">
        <v>22</v>
      </c>
      <c r="J51" s="25">
        <f t="shared" si="1"/>
        <v>1128.16</v>
      </c>
      <c r="K51" s="16">
        <v>641.12</v>
      </c>
      <c r="L51" s="27">
        <v>410.91</v>
      </c>
      <c r="M51" s="16">
        <v>28.05</v>
      </c>
      <c r="N51" s="16">
        <v>48.08</v>
      </c>
      <c r="O51" s="16" t="s">
        <v>167</v>
      </c>
    </row>
    <row r="52" ht="20" customHeight="1" spans="1:15">
      <c r="A52" s="12" t="s">
        <v>190</v>
      </c>
      <c r="B52" s="35" t="s">
        <v>191</v>
      </c>
      <c r="C52" s="42" t="s">
        <v>192</v>
      </c>
      <c r="D52" s="19" t="s">
        <v>47</v>
      </c>
      <c r="E52" s="36" t="s">
        <v>193</v>
      </c>
      <c r="F52" s="35" t="s">
        <v>191</v>
      </c>
      <c r="G52" s="12" t="s">
        <v>21</v>
      </c>
      <c r="H52" s="12">
        <v>2230</v>
      </c>
      <c r="I52" s="12" t="s">
        <v>22</v>
      </c>
      <c r="J52" s="25">
        <f t="shared" si="1"/>
        <v>1128.16</v>
      </c>
      <c r="K52" s="33">
        <v>641.12</v>
      </c>
      <c r="L52" s="34">
        <v>410.91</v>
      </c>
      <c r="M52" s="33">
        <v>28.05</v>
      </c>
      <c r="N52" s="33">
        <v>48.08</v>
      </c>
      <c r="O52" s="16" t="s">
        <v>167</v>
      </c>
    </row>
    <row r="53" ht="20" customHeight="1" spans="1:15">
      <c r="A53" s="12" t="s">
        <v>194</v>
      </c>
      <c r="B53" s="35" t="s">
        <v>195</v>
      </c>
      <c r="C53" s="42" t="s">
        <v>196</v>
      </c>
      <c r="D53" s="14" t="s">
        <v>47</v>
      </c>
      <c r="E53" s="36" t="s">
        <v>193</v>
      </c>
      <c r="F53" s="35" t="s">
        <v>195</v>
      </c>
      <c r="G53" s="12" t="s">
        <v>21</v>
      </c>
      <c r="H53" s="12">
        <v>2230</v>
      </c>
      <c r="I53" s="12" t="s">
        <v>22</v>
      </c>
      <c r="J53" s="25">
        <f t="shared" si="1"/>
        <v>1128.16</v>
      </c>
      <c r="K53" s="16">
        <v>641.12</v>
      </c>
      <c r="L53" s="27">
        <v>410.91</v>
      </c>
      <c r="M53" s="16">
        <v>28.05</v>
      </c>
      <c r="N53" s="16">
        <v>48.08</v>
      </c>
      <c r="O53" s="16" t="s">
        <v>167</v>
      </c>
    </row>
    <row r="54" ht="20" customHeight="1" spans="1:15">
      <c r="A54" s="12" t="s">
        <v>197</v>
      </c>
      <c r="B54" s="35" t="s">
        <v>198</v>
      </c>
      <c r="C54" s="42" t="s">
        <v>199</v>
      </c>
      <c r="D54" s="19" t="s">
        <v>47</v>
      </c>
      <c r="E54" s="36" t="s">
        <v>193</v>
      </c>
      <c r="F54" s="35" t="s">
        <v>198</v>
      </c>
      <c r="G54" s="12" t="s">
        <v>21</v>
      </c>
      <c r="H54" s="12">
        <v>2230</v>
      </c>
      <c r="I54" s="12" t="s">
        <v>22</v>
      </c>
      <c r="J54" s="25">
        <f t="shared" si="1"/>
        <v>1128.16</v>
      </c>
      <c r="K54" s="33">
        <v>641.12</v>
      </c>
      <c r="L54" s="34">
        <v>410.91</v>
      </c>
      <c r="M54" s="33">
        <v>28.05</v>
      </c>
      <c r="N54" s="33">
        <v>48.08</v>
      </c>
      <c r="O54" s="16" t="s">
        <v>167</v>
      </c>
    </row>
    <row r="55" ht="20" customHeight="1" spans="1:15">
      <c r="A55" s="12" t="s">
        <v>200</v>
      </c>
      <c r="B55" s="35" t="s">
        <v>201</v>
      </c>
      <c r="C55" s="42" t="s">
        <v>202</v>
      </c>
      <c r="D55" s="14" t="s">
        <v>47</v>
      </c>
      <c r="E55" s="26" t="s">
        <v>203</v>
      </c>
      <c r="F55" s="35" t="s">
        <v>201</v>
      </c>
      <c r="G55" s="12" t="s">
        <v>21</v>
      </c>
      <c r="H55" s="12">
        <v>2230</v>
      </c>
      <c r="I55" s="12" t="s">
        <v>22</v>
      </c>
      <c r="J55" s="25">
        <f t="shared" si="1"/>
        <v>1128.16</v>
      </c>
      <c r="K55" s="16">
        <v>641.12</v>
      </c>
      <c r="L55" s="27">
        <v>410.91</v>
      </c>
      <c r="M55" s="16">
        <v>28.05</v>
      </c>
      <c r="N55" s="16">
        <v>48.08</v>
      </c>
      <c r="O55" s="16" t="s">
        <v>167</v>
      </c>
    </row>
    <row r="56" ht="20" customHeight="1" spans="1:15">
      <c r="A56" s="12" t="s">
        <v>204</v>
      </c>
      <c r="B56" s="35" t="s">
        <v>205</v>
      </c>
      <c r="C56" s="42" t="s">
        <v>206</v>
      </c>
      <c r="D56" s="19" t="s">
        <v>47</v>
      </c>
      <c r="E56" s="26" t="s">
        <v>207</v>
      </c>
      <c r="F56" s="35" t="s">
        <v>205</v>
      </c>
      <c r="G56" s="12" t="s">
        <v>21</v>
      </c>
      <c r="H56" s="12">
        <v>2230</v>
      </c>
      <c r="I56" s="12" t="s">
        <v>22</v>
      </c>
      <c r="J56" s="25">
        <f t="shared" si="1"/>
        <v>1128.16</v>
      </c>
      <c r="K56" s="33">
        <v>641.12</v>
      </c>
      <c r="L56" s="34">
        <v>410.91</v>
      </c>
      <c r="M56" s="33">
        <v>28.05</v>
      </c>
      <c r="N56" s="33">
        <v>48.08</v>
      </c>
      <c r="O56" s="16" t="s">
        <v>167</v>
      </c>
    </row>
    <row r="57" ht="20" customHeight="1" spans="1:15">
      <c r="A57" s="12" t="s">
        <v>208</v>
      </c>
      <c r="B57" s="35" t="s">
        <v>209</v>
      </c>
      <c r="C57" s="35" t="s">
        <v>210</v>
      </c>
      <c r="D57" s="14" t="s">
        <v>47</v>
      </c>
      <c r="E57" s="36" t="s">
        <v>211</v>
      </c>
      <c r="F57" s="35" t="s">
        <v>209</v>
      </c>
      <c r="G57" s="12" t="s">
        <v>21</v>
      </c>
      <c r="H57" s="12">
        <v>2230</v>
      </c>
      <c r="I57" s="12" t="s">
        <v>22</v>
      </c>
      <c r="J57" s="25">
        <f t="shared" si="1"/>
        <v>1128.16</v>
      </c>
      <c r="K57" s="16">
        <v>641.12</v>
      </c>
      <c r="L57" s="27">
        <v>410.91</v>
      </c>
      <c r="M57" s="16">
        <v>28.05</v>
      </c>
      <c r="N57" s="16">
        <v>48.08</v>
      </c>
      <c r="O57" s="16" t="s">
        <v>167</v>
      </c>
    </row>
    <row r="58" ht="20" customHeight="1" spans="1:15">
      <c r="A58" s="12" t="s">
        <v>212</v>
      </c>
      <c r="B58" s="35" t="s">
        <v>213</v>
      </c>
      <c r="C58" s="42" t="s">
        <v>214</v>
      </c>
      <c r="D58" s="19" t="s">
        <v>47</v>
      </c>
      <c r="E58" s="36" t="s">
        <v>211</v>
      </c>
      <c r="F58" s="35" t="s">
        <v>213</v>
      </c>
      <c r="G58" s="12" t="s">
        <v>21</v>
      </c>
      <c r="H58" s="12">
        <v>2230</v>
      </c>
      <c r="I58" s="12" t="s">
        <v>22</v>
      </c>
      <c r="J58" s="25">
        <f t="shared" si="1"/>
        <v>1128.16</v>
      </c>
      <c r="K58" s="33">
        <v>641.12</v>
      </c>
      <c r="L58" s="34">
        <v>410.91</v>
      </c>
      <c r="M58" s="33">
        <v>28.05</v>
      </c>
      <c r="N58" s="33">
        <v>48.08</v>
      </c>
      <c r="O58" s="16" t="s">
        <v>167</v>
      </c>
    </row>
    <row r="59" ht="20" customHeight="1" spans="1:15">
      <c r="A59" s="12" t="s">
        <v>215</v>
      </c>
      <c r="B59" s="35" t="s">
        <v>216</v>
      </c>
      <c r="C59" s="35" t="s">
        <v>217</v>
      </c>
      <c r="D59" s="14" t="s">
        <v>47</v>
      </c>
      <c r="E59" s="26" t="s">
        <v>218</v>
      </c>
      <c r="F59" s="35" t="s">
        <v>216</v>
      </c>
      <c r="G59" s="12" t="s">
        <v>21</v>
      </c>
      <c r="H59" s="12">
        <v>2230</v>
      </c>
      <c r="I59" s="12" t="s">
        <v>22</v>
      </c>
      <c r="J59" s="25">
        <f t="shared" si="1"/>
        <v>1128.16</v>
      </c>
      <c r="K59" s="16">
        <v>641.12</v>
      </c>
      <c r="L59" s="27">
        <v>410.91</v>
      </c>
      <c r="M59" s="16">
        <v>28.05</v>
      </c>
      <c r="N59" s="16">
        <v>48.08</v>
      </c>
      <c r="O59" s="16" t="s">
        <v>167</v>
      </c>
    </row>
    <row r="60" ht="20" customHeight="1" spans="1:15">
      <c r="A60" s="12" t="s">
        <v>219</v>
      </c>
      <c r="B60" s="35" t="s">
        <v>220</v>
      </c>
      <c r="C60" s="35" t="s">
        <v>221</v>
      </c>
      <c r="D60" s="19" t="s">
        <v>47</v>
      </c>
      <c r="E60" s="26" t="s">
        <v>222</v>
      </c>
      <c r="F60" s="35" t="s">
        <v>220</v>
      </c>
      <c r="G60" s="12" t="s">
        <v>21</v>
      </c>
      <c r="H60" s="12">
        <v>2230</v>
      </c>
      <c r="I60" s="12" t="s">
        <v>22</v>
      </c>
      <c r="J60" s="25">
        <f t="shared" si="1"/>
        <v>1128.16</v>
      </c>
      <c r="K60" s="33">
        <v>641.12</v>
      </c>
      <c r="L60" s="34">
        <v>410.91</v>
      </c>
      <c r="M60" s="33">
        <v>28.05</v>
      </c>
      <c r="N60" s="33">
        <v>48.08</v>
      </c>
      <c r="O60" s="16" t="s">
        <v>167</v>
      </c>
    </row>
    <row r="61" ht="20" customHeight="1" spans="1:15">
      <c r="A61" s="12" t="s">
        <v>223</v>
      </c>
      <c r="B61" s="35" t="s">
        <v>224</v>
      </c>
      <c r="C61" s="35" t="s">
        <v>225</v>
      </c>
      <c r="D61" s="19" t="s">
        <v>47</v>
      </c>
      <c r="E61" s="36" t="s">
        <v>226</v>
      </c>
      <c r="F61" s="35" t="s">
        <v>224</v>
      </c>
      <c r="G61" s="12" t="s">
        <v>21</v>
      </c>
      <c r="H61" s="12">
        <v>2230</v>
      </c>
      <c r="I61" s="12" t="s">
        <v>22</v>
      </c>
      <c r="J61" s="25">
        <f t="shared" si="1"/>
        <v>1128.16</v>
      </c>
      <c r="K61" s="33">
        <v>641.12</v>
      </c>
      <c r="L61" s="34">
        <v>410.91</v>
      </c>
      <c r="M61" s="33">
        <v>28.05</v>
      </c>
      <c r="N61" s="33">
        <v>48.08</v>
      </c>
      <c r="O61" s="16" t="s">
        <v>167</v>
      </c>
    </row>
    <row r="62" ht="20" customHeight="1" spans="1:15">
      <c r="A62" s="12" t="s">
        <v>227</v>
      </c>
      <c r="B62" s="35" t="s">
        <v>228</v>
      </c>
      <c r="C62" s="42" t="s">
        <v>229</v>
      </c>
      <c r="D62" s="14" t="s">
        <v>47</v>
      </c>
      <c r="E62" s="36" t="s">
        <v>226</v>
      </c>
      <c r="F62" s="35" t="s">
        <v>228</v>
      </c>
      <c r="G62" s="12" t="s">
        <v>21</v>
      </c>
      <c r="H62" s="12">
        <v>2230</v>
      </c>
      <c r="I62" s="12" t="s">
        <v>22</v>
      </c>
      <c r="J62" s="25">
        <f t="shared" si="1"/>
        <v>1128.16</v>
      </c>
      <c r="K62" s="16">
        <v>641.12</v>
      </c>
      <c r="L62" s="27">
        <v>410.91</v>
      </c>
      <c r="M62" s="16">
        <v>28.05</v>
      </c>
      <c r="N62" s="16">
        <v>48.08</v>
      </c>
      <c r="O62" s="16" t="s">
        <v>167</v>
      </c>
    </row>
    <row r="63" ht="20" customHeight="1" spans="1:15">
      <c r="A63" s="12" t="s">
        <v>230</v>
      </c>
      <c r="B63" s="35" t="s">
        <v>231</v>
      </c>
      <c r="C63" s="35" t="s">
        <v>232</v>
      </c>
      <c r="D63" s="19" t="s">
        <v>47</v>
      </c>
      <c r="E63" s="36" t="s">
        <v>226</v>
      </c>
      <c r="F63" s="35" t="s">
        <v>231</v>
      </c>
      <c r="G63" s="12" t="s">
        <v>21</v>
      </c>
      <c r="H63" s="12">
        <v>2230</v>
      </c>
      <c r="I63" s="12" t="s">
        <v>22</v>
      </c>
      <c r="J63" s="25">
        <f t="shared" si="1"/>
        <v>1128.16</v>
      </c>
      <c r="K63" s="33">
        <v>641.12</v>
      </c>
      <c r="L63" s="34">
        <v>410.91</v>
      </c>
      <c r="M63" s="33">
        <v>28.05</v>
      </c>
      <c r="N63" s="33">
        <v>48.08</v>
      </c>
      <c r="O63" s="16" t="s">
        <v>167</v>
      </c>
    </row>
    <row r="64" ht="20" customHeight="1" spans="1:15">
      <c r="A64" s="12" t="s">
        <v>233</v>
      </c>
      <c r="B64" s="35" t="s">
        <v>234</v>
      </c>
      <c r="C64" s="42" t="s">
        <v>235</v>
      </c>
      <c r="D64" s="14" t="s">
        <v>47</v>
      </c>
      <c r="E64" s="36" t="s">
        <v>226</v>
      </c>
      <c r="F64" s="35" t="s">
        <v>234</v>
      </c>
      <c r="G64" s="12" t="s">
        <v>21</v>
      </c>
      <c r="H64" s="12">
        <v>2230</v>
      </c>
      <c r="I64" s="12" t="s">
        <v>22</v>
      </c>
      <c r="J64" s="25">
        <f t="shared" si="1"/>
        <v>1128.16</v>
      </c>
      <c r="K64" s="16">
        <v>641.12</v>
      </c>
      <c r="L64" s="27">
        <v>410.91</v>
      </c>
      <c r="M64" s="16">
        <v>28.05</v>
      </c>
      <c r="N64" s="16">
        <v>48.08</v>
      </c>
      <c r="O64" s="16" t="s">
        <v>167</v>
      </c>
    </row>
    <row r="65" ht="20" customHeight="1" spans="1:15">
      <c r="A65" s="12" t="s">
        <v>236</v>
      </c>
      <c r="B65" s="35" t="s">
        <v>237</v>
      </c>
      <c r="C65" s="42" t="s">
        <v>238</v>
      </c>
      <c r="D65" s="19" t="s">
        <v>47</v>
      </c>
      <c r="E65" s="36" t="s">
        <v>239</v>
      </c>
      <c r="F65" s="35" t="s">
        <v>237</v>
      </c>
      <c r="G65" s="12" t="s">
        <v>21</v>
      </c>
      <c r="H65" s="12">
        <v>2230</v>
      </c>
      <c r="I65" s="12" t="s">
        <v>22</v>
      </c>
      <c r="J65" s="25">
        <f t="shared" si="1"/>
        <v>1128.16</v>
      </c>
      <c r="K65" s="33">
        <v>641.12</v>
      </c>
      <c r="L65" s="34">
        <v>410.91</v>
      </c>
      <c r="M65" s="33">
        <v>28.05</v>
      </c>
      <c r="N65" s="33">
        <v>48.08</v>
      </c>
      <c r="O65" s="16" t="s">
        <v>167</v>
      </c>
    </row>
    <row r="66" ht="20" customHeight="1" spans="1:15">
      <c r="A66" s="12" t="s">
        <v>240</v>
      </c>
      <c r="B66" s="35" t="s">
        <v>241</v>
      </c>
      <c r="C66" s="42" t="s">
        <v>242</v>
      </c>
      <c r="D66" s="14" t="s">
        <v>47</v>
      </c>
      <c r="E66" s="36" t="s">
        <v>239</v>
      </c>
      <c r="F66" s="35" t="s">
        <v>241</v>
      </c>
      <c r="G66" s="12" t="s">
        <v>21</v>
      </c>
      <c r="H66" s="12">
        <v>2230</v>
      </c>
      <c r="I66" s="12" t="s">
        <v>22</v>
      </c>
      <c r="J66" s="25">
        <f t="shared" si="1"/>
        <v>1128.16</v>
      </c>
      <c r="K66" s="16">
        <v>641.12</v>
      </c>
      <c r="L66" s="27">
        <v>410.91</v>
      </c>
      <c r="M66" s="16">
        <v>28.05</v>
      </c>
      <c r="N66" s="16">
        <v>48.08</v>
      </c>
      <c r="O66" s="16" t="s">
        <v>167</v>
      </c>
    </row>
    <row r="67" ht="20" customHeight="1" spans="1:15">
      <c r="A67" s="12" t="s">
        <v>243</v>
      </c>
      <c r="B67" s="35" t="s">
        <v>244</v>
      </c>
      <c r="C67" s="42" t="s">
        <v>245</v>
      </c>
      <c r="D67" s="19" t="s">
        <v>47</v>
      </c>
      <c r="E67" s="26" t="s">
        <v>75</v>
      </c>
      <c r="F67" s="35" t="s">
        <v>244</v>
      </c>
      <c r="G67" s="12" t="s">
        <v>21</v>
      </c>
      <c r="H67" s="12">
        <v>2230</v>
      </c>
      <c r="I67" s="12" t="s">
        <v>22</v>
      </c>
      <c r="J67" s="25">
        <f t="shared" si="1"/>
        <v>1128.16</v>
      </c>
      <c r="K67" s="33">
        <v>641.12</v>
      </c>
      <c r="L67" s="34">
        <v>410.91</v>
      </c>
      <c r="M67" s="33">
        <v>28.05</v>
      </c>
      <c r="N67" s="33">
        <v>48.08</v>
      </c>
      <c r="O67" s="16" t="s">
        <v>167</v>
      </c>
    </row>
    <row r="68" ht="20" customHeight="1" spans="1:15">
      <c r="A68" s="12" t="s">
        <v>246</v>
      </c>
      <c r="B68" s="35" t="s">
        <v>247</v>
      </c>
      <c r="C68" s="42" t="s">
        <v>248</v>
      </c>
      <c r="D68" s="14" t="s">
        <v>47</v>
      </c>
      <c r="E68" s="26" t="s">
        <v>249</v>
      </c>
      <c r="F68" s="35" t="s">
        <v>247</v>
      </c>
      <c r="G68" s="12" t="s">
        <v>21</v>
      </c>
      <c r="H68" s="12">
        <v>2230</v>
      </c>
      <c r="I68" s="12" t="s">
        <v>22</v>
      </c>
      <c r="J68" s="25">
        <f t="shared" si="1"/>
        <v>1128.16</v>
      </c>
      <c r="K68" s="16">
        <v>641.12</v>
      </c>
      <c r="L68" s="27">
        <v>410.91</v>
      </c>
      <c r="M68" s="16">
        <v>28.05</v>
      </c>
      <c r="N68" s="16">
        <v>48.08</v>
      </c>
      <c r="O68" s="16" t="s">
        <v>167</v>
      </c>
    </row>
    <row r="69" ht="20" customHeight="1" spans="1:15">
      <c r="A69" s="12" t="s">
        <v>250</v>
      </c>
      <c r="B69" s="35" t="s">
        <v>251</v>
      </c>
      <c r="C69" s="42" t="s">
        <v>252</v>
      </c>
      <c r="D69" s="19" t="s">
        <v>47</v>
      </c>
      <c r="E69" s="26" t="s">
        <v>90</v>
      </c>
      <c r="F69" s="35" t="s">
        <v>251</v>
      </c>
      <c r="G69" s="12" t="s">
        <v>21</v>
      </c>
      <c r="H69" s="12">
        <v>2230</v>
      </c>
      <c r="I69" s="12" t="s">
        <v>22</v>
      </c>
      <c r="J69" s="25">
        <f t="shared" si="1"/>
        <v>1128.16</v>
      </c>
      <c r="K69" s="33">
        <v>641.12</v>
      </c>
      <c r="L69" s="34">
        <v>410.91</v>
      </c>
      <c r="M69" s="33">
        <v>28.05</v>
      </c>
      <c r="N69" s="33">
        <v>48.08</v>
      </c>
      <c r="O69" s="16" t="s">
        <v>167</v>
      </c>
    </row>
    <row r="70" ht="20" customHeight="1" spans="1:15">
      <c r="A70" s="12" t="s">
        <v>253</v>
      </c>
      <c r="B70" s="35" t="s">
        <v>254</v>
      </c>
      <c r="C70" s="35" t="s">
        <v>255</v>
      </c>
      <c r="D70" s="14" t="s">
        <v>47</v>
      </c>
      <c r="E70" s="36" t="s">
        <v>256</v>
      </c>
      <c r="F70" s="35" t="s">
        <v>254</v>
      </c>
      <c r="G70" s="12" t="s">
        <v>21</v>
      </c>
      <c r="H70" s="12">
        <v>2230</v>
      </c>
      <c r="I70" s="12" t="s">
        <v>22</v>
      </c>
      <c r="J70" s="25">
        <f t="shared" si="1"/>
        <v>1128.16</v>
      </c>
      <c r="K70" s="16">
        <v>641.12</v>
      </c>
      <c r="L70" s="27">
        <v>410.91</v>
      </c>
      <c r="M70" s="16">
        <v>28.05</v>
      </c>
      <c r="N70" s="16">
        <v>48.08</v>
      </c>
      <c r="O70" s="16" t="s">
        <v>167</v>
      </c>
    </row>
    <row r="71" ht="20" customHeight="1" spans="1:15">
      <c r="A71" s="12" t="s">
        <v>257</v>
      </c>
      <c r="B71" s="35" t="s">
        <v>258</v>
      </c>
      <c r="C71" s="42" t="s">
        <v>259</v>
      </c>
      <c r="D71" s="19" t="s">
        <v>47</v>
      </c>
      <c r="E71" s="36" t="s">
        <v>256</v>
      </c>
      <c r="F71" s="35" t="s">
        <v>258</v>
      </c>
      <c r="G71" s="12" t="s">
        <v>21</v>
      </c>
      <c r="H71" s="12">
        <v>2230</v>
      </c>
      <c r="I71" s="12" t="s">
        <v>22</v>
      </c>
      <c r="J71" s="25">
        <f t="shared" si="1"/>
        <v>1128.16</v>
      </c>
      <c r="K71" s="33">
        <v>641.12</v>
      </c>
      <c r="L71" s="34">
        <v>410.91</v>
      </c>
      <c r="M71" s="33">
        <v>28.05</v>
      </c>
      <c r="N71" s="33">
        <v>48.08</v>
      </c>
      <c r="O71" s="16" t="s">
        <v>167</v>
      </c>
    </row>
    <row r="72" ht="20" customHeight="1" spans="1:15">
      <c r="A72" s="12" t="s">
        <v>260</v>
      </c>
      <c r="B72" s="35" t="s">
        <v>261</v>
      </c>
      <c r="C72" s="42" t="s">
        <v>214</v>
      </c>
      <c r="D72" s="14" t="s">
        <v>47</v>
      </c>
      <c r="E72" s="36" t="s">
        <v>262</v>
      </c>
      <c r="F72" s="35" t="s">
        <v>261</v>
      </c>
      <c r="G72" s="12" t="s">
        <v>21</v>
      </c>
      <c r="H72" s="12">
        <v>2230</v>
      </c>
      <c r="I72" s="12" t="s">
        <v>22</v>
      </c>
      <c r="J72" s="25">
        <f t="shared" si="1"/>
        <v>1128.16</v>
      </c>
      <c r="K72" s="16">
        <v>641.12</v>
      </c>
      <c r="L72" s="27">
        <v>410.91</v>
      </c>
      <c r="M72" s="16">
        <v>28.05</v>
      </c>
      <c r="N72" s="16">
        <v>48.08</v>
      </c>
      <c r="O72" s="16" t="s">
        <v>167</v>
      </c>
    </row>
    <row r="73" ht="20" customHeight="1" spans="1:15">
      <c r="A73" s="12" t="s">
        <v>263</v>
      </c>
      <c r="B73" s="35" t="s">
        <v>264</v>
      </c>
      <c r="C73" s="42" t="s">
        <v>265</v>
      </c>
      <c r="D73" s="19" t="s">
        <v>47</v>
      </c>
      <c r="E73" s="36" t="s">
        <v>262</v>
      </c>
      <c r="F73" s="35" t="s">
        <v>264</v>
      </c>
      <c r="G73" s="12" t="s">
        <v>21</v>
      </c>
      <c r="H73" s="12">
        <v>2230</v>
      </c>
      <c r="I73" s="12" t="s">
        <v>22</v>
      </c>
      <c r="J73" s="25">
        <f t="shared" si="1"/>
        <v>1128.16</v>
      </c>
      <c r="K73" s="33">
        <v>641.12</v>
      </c>
      <c r="L73" s="34">
        <v>410.91</v>
      </c>
      <c r="M73" s="33">
        <v>28.05</v>
      </c>
      <c r="N73" s="33">
        <v>48.08</v>
      </c>
      <c r="O73" s="16" t="s">
        <v>167</v>
      </c>
    </row>
    <row r="74" ht="20" customHeight="1" spans="1:15">
      <c r="A74" s="12" t="s">
        <v>266</v>
      </c>
      <c r="B74" s="35" t="s">
        <v>267</v>
      </c>
      <c r="C74" s="42" t="s">
        <v>268</v>
      </c>
      <c r="D74" s="14" t="s">
        <v>47</v>
      </c>
      <c r="E74" s="36" t="s">
        <v>262</v>
      </c>
      <c r="F74" s="35" t="s">
        <v>267</v>
      </c>
      <c r="G74" s="12" t="s">
        <v>21</v>
      </c>
      <c r="H74" s="12">
        <v>2230</v>
      </c>
      <c r="I74" s="12" t="s">
        <v>22</v>
      </c>
      <c r="J74" s="25">
        <f t="shared" si="1"/>
        <v>1128.16</v>
      </c>
      <c r="K74" s="16">
        <v>641.12</v>
      </c>
      <c r="L74" s="27">
        <v>410.91</v>
      </c>
      <c r="M74" s="16">
        <v>28.05</v>
      </c>
      <c r="N74" s="16">
        <v>48.08</v>
      </c>
      <c r="O74" s="16" t="s">
        <v>167</v>
      </c>
    </row>
    <row r="75" ht="20" customHeight="1" spans="1:15">
      <c r="A75" s="12" t="s">
        <v>269</v>
      </c>
      <c r="B75" s="35" t="s">
        <v>270</v>
      </c>
      <c r="C75" s="35" t="s">
        <v>271</v>
      </c>
      <c r="D75" s="19" t="s">
        <v>47</v>
      </c>
      <c r="E75" s="36" t="s">
        <v>262</v>
      </c>
      <c r="F75" s="35" t="s">
        <v>270</v>
      </c>
      <c r="G75" s="12" t="s">
        <v>21</v>
      </c>
      <c r="H75" s="12">
        <v>2230</v>
      </c>
      <c r="I75" s="12" t="s">
        <v>22</v>
      </c>
      <c r="J75" s="25">
        <f t="shared" si="1"/>
        <v>1128.16</v>
      </c>
      <c r="K75" s="33">
        <v>641.12</v>
      </c>
      <c r="L75" s="34">
        <v>410.91</v>
      </c>
      <c r="M75" s="33">
        <v>28.05</v>
      </c>
      <c r="N75" s="33">
        <v>48.08</v>
      </c>
      <c r="O75" s="16" t="s">
        <v>167</v>
      </c>
    </row>
    <row r="76" ht="20" customHeight="1" spans="1:15">
      <c r="A76" s="12" t="s">
        <v>272</v>
      </c>
      <c r="B76" s="35" t="s">
        <v>273</v>
      </c>
      <c r="C76" s="42" t="s">
        <v>274</v>
      </c>
      <c r="D76" s="14" t="s">
        <v>47</v>
      </c>
      <c r="E76" s="36" t="s">
        <v>146</v>
      </c>
      <c r="F76" s="35" t="s">
        <v>273</v>
      </c>
      <c r="G76" s="12" t="s">
        <v>21</v>
      </c>
      <c r="H76" s="12">
        <v>2230</v>
      </c>
      <c r="I76" s="12" t="s">
        <v>22</v>
      </c>
      <c r="J76" s="25">
        <f t="shared" si="1"/>
        <v>1128.16</v>
      </c>
      <c r="K76" s="16">
        <v>641.12</v>
      </c>
      <c r="L76" s="27">
        <v>410.91</v>
      </c>
      <c r="M76" s="16">
        <v>28.05</v>
      </c>
      <c r="N76" s="16">
        <v>48.08</v>
      </c>
      <c r="O76" s="16" t="s">
        <v>167</v>
      </c>
    </row>
    <row r="77" ht="20" customHeight="1" spans="1:15">
      <c r="A77" s="12" t="s">
        <v>275</v>
      </c>
      <c r="B77" s="35" t="s">
        <v>276</v>
      </c>
      <c r="C77" s="42" t="s">
        <v>277</v>
      </c>
      <c r="D77" s="19" t="s">
        <v>47</v>
      </c>
      <c r="E77" s="26" t="s">
        <v>278</v>
      </c>
      <c r="F77" s="35" t="s">
        <v>276</v>
      </c>
      <c r="G77" s="12" t="s">
        <v>21</v>
      </c>
      <c r="H77" s="12">
        <v>2230</v>
      </c>
      <c r="I77" s="12" t="s">
        <v>22</v>
      </c>
      <c r="J77" s="25">
        <f t="shared" si="1"/>
        <v>1128.16</v>
      </c>
      <c r="K77" s="33">
        <v>641.12</v>
      </c>
      <c r="L77" s="34">
        <v>410.91</v>
      </c>
      <c r="M77" s="33">
        <v>28.05</v>
      </c>
      <c r="N77" s="33">
        <v>48.08</v>
      </c>
      <c r="O77" s="16" t="s">
        <v>167</v>
      </c>
    </row>
    <row r="78" ht="20" customHeight="1" spans="1:15">
      <c r="A78" s="12" t="s">
        <v>279</v>
      </c>
      <c r="B78" s="35" t="s">
        <v>280</v>
      </c>
      <c r="C78" s="42" t="s">
        <v>281</v>
      </c>
      <c r="D78" s="14" t="s">
        <v>47</v>
      </c>
      <c r="E78" s="26" t="s">
        <v>282</v>
      </c>
      <c r="F78" s="35" t="s">
        <v>280</v>
      </c>
      <c r="G78" s="12" t="s">
        <v>21</v>
      </c>
      <c r="H78" s="12">
        <v>2230</v>
      </c>
      <c r="I78" s="12" t="s">
        <v>22</v>
      </c>
      <c r="J78" s="25">
        <f t="shared" si="1"/>
        <v>1128.16</v>
      </c>
      <c r="K78" s="16">
        <v>641.12</v>
      </c>
      <c r="L78" s="27">
        <v>410.91</v>
      </c>
      <c r="M78" s="16">
        <v>28.05</v>
      </c>
      <c r="N78" s="16">
        <v>48.08</v>
      </c>
      <c r="O78" s="16" t="s">
        <v>167</v>
      </c>
    </row>
    <row r="79" ht="20" customHeight="1" spans="1:15">
      <c r="A79" s="12" t="s">
        <v>283</v>
      </c>
      <c r="B79" s="35" t="s">
        <v>284</v>
      </c>
      <c r="C79" s="42" t="s">
        <v>285</v>
      </c>
      <c r="D79" s="19" t="s">
        <v>47</v>
      </c>
      <c r="E79" s="26" t="s">
        <v>112</v>
      </c>
      <c r="F79" s="35" t="s">
        <v>284</v>
      </c>
      <c r="G79" s="12" t="s">
        <v>21</v>
      </c>
      <c r="H79" s="12">
        <v>2230</v>
      </c>
      <c r="I79" s="12" t="s">
        <v>22</v>
      </c>
      <c r="J79" s="25">
        <f t="shared" si="1"/>
        <v>1128.16</v>
      </c>
      <c r="K79" s="33">
        <v>641.12</v>
      </c>
      <c r="L79" s="34">
        <v>410.91</v>
      </c>
      <c r="M79" s="33">
        <v>28.05</v>
      </c>
      <c r="N79" s="33">
        <v>48.08</v>
      </c>
      <c r="O79" s="16" t="s">
        <v>167</v>
      </c>
    </row>
    <row r="80" ht="20" customHeight="1" spans="1:15">
      <c r="A80" s="12" t="s">
        <v>286</v>
      </c>
      <c r="B80" s="35" t="s">
        <v>287</v>
      </c>
      <c r="C80" s="42" t="s">
        <v>288</v>
      </c>
      <c r="D80" s="14" t="s">
        <v>47</v>
      </c>
      <c r="E80" s="26" t="s">
        <v>289</v>
      </c>
      <c r="F80" s="35" t="s">
        <v>287</v>
      </c>
      <c r="G80" s="12" t="s">
        <v>21</v>
      </c>
      <c r="H80" s="12">
        <v>2230</v>
      </c>
      <c r="I80" s="12" t="s">
        <v>22</v>
      </c>
      <c r="J80" s="25">
        <f t="shared" si="1"/>
        <v>1128.16</v>
      </c>
      <c r="K80" s="16">
        <v>641.12</v>
      </c>
      <c r="L80" s="27">
        <v>410.91</v>
      </c>
      <c r="M80" s="16">
        <v>28.05</v>
      </c>
      <c r="N80" s="16">
        <v>48.08</v>
      </c>
      <c r="O80" s="16" t="s">
        <v>167</v>
      </c>
    </row>
    <row r="81" ht="20" customHeight="1" spans="1:15">
      <c r="A81" s="12" t="s">
        <v>290</v>
      </c>
      <c r="B81" s="35" t="s">
        <v>291</v>
      </c>
      <c r="C81" s="42" t="s">
        <v>292</v>
      </c>
      <c r="D81" s="19" t="s">
        <v>47</v>
      </c>
      <c r="E81" s="26" t="s">
        <v>60</v>
      </c>
      <c r="F81" s="35" t="s">
        <v>291</v>
      </c>
      <c r="G81" s="12" t="s">
        <v>21</v>
      </c>
      <c r="H81" s="12">
        <v>2230</v>
      </c>
      <c r="I81" s="12" t="s">
        <v>22</v>
      </c>
      <c r="J81" s="25">
        <f t="shared" si="1"/>
        <v>1128.16</v>
      </c>
      <c r="K81" s="33">
        <v>641.12</v>
      </c>
      <c r="L81" s="34">
        <v>410.91</v>
      </c>
      <c r="M81" s="33">
        <v>28.05</v>
      </c>
      <c r="N81" s="33">
        <v>48.08</v>
      </c>
      <c r="O81" s="16" t="s">
        <v>167</v>
      </c>
    </row>
    <row r="82" ht="20" customHeight="1" spans="1:15">
      <c r="A82" s="12" t="s">
        <v>293</v>
      </c>
      <c r="B82" s="35" t="s">
        <v>294</v>
      </c>
      <c r="C82" s="35" t="s">
        <v>295</v>
      </c>
      <c r="D82" s="14" t="s">
        <v>47</v>
      </c>
      <c r="E82" s="26" t="s">
        <v>296</v>
      </c>
      <c r="F82" s="35" t="s">
        <v>294</v>
      </c>
      <c r="G82" s="12" t="s">
        <v>21</v>
      </c>
      <c r="H82" s="12">
        <v>2230</v>
      </c>
      <c r="I82" s="12" t="s">
        <v>22</v>
      </c>
      <c r="J82" s="25">
        <f t="shared" si="1"/>
        <v>1128.16</v>
      </c>
      <c r="K82" s="16">
        <v>641.12</v>
      </c>
      <c r="L82" s="27">
        <v>410.91</v>
      </c>
      <c r="M82" s="16">
        <v>28.05</v>
      </c>
      <c r="N82" s="16">
        <v>48.08</v>
      </c>
      <c r="O82" s="16" t="s">
        <v>167</v>
      </c>
    </row>
    <row r="83" ht="20" customHeight="1" spans="1:15">
      <c r="A83" s="12" t="s">
        <v>297</v>
      </c>
      <c r="B83" s="35" t="s">
        <v>298</v>
      </c>
      <c r="C83" s="42" t="s">
        <v>299</v>
      </c>
      <c r="D83" s="14" t="s">
        <v>47</v>
      </c>
      <c r="E83" s="26" t="s">
        <v>300</v>
      </c>
      <c r="F83" s="35" t="s">
        <v>298</v>
      </c>
      <c r="G83" s="12" t="s">
        <v>21</v>
      </c>
      <c r="H83" s="12">
        <v>2230</v>
      </c>
      <c r="I83" s="12" t="s">
        <v>22</v>
      </c>
      <c r="J83" s="25">
        <f t="shared" si="1"/>
        <v>1128.16</v>
      </c>
      <c r="K83" s="16">
        <v>641.12</v>
      </c>
      <c r="L83" s="27">
        <v>410.91</v>
      </c>
      <c r="M83" s="16">
        <v>28.05</v>
      </c>
      <c r="N83" s="16">
        <v>48.08</v>
      </c>
      <c r="O83" s="16" t="s">
        <v>167</v>
      </c>
    </row>
    <row r="84" spans="1:15">
      <c r="A84" s="37"/>
      <c r="B84" s="38"/>
      <c r="C84" s="39"/>
      <c r="D84" s="37"/>
      <c r="E84" s="37"/>
      <c r="F84" s="37"/>
      <c r="G84" s="40"/>
      <c r="H84" s="37">
        <f t="shared" ref="H84:N84" si="2">SUM(H3:H83)</f>
        <v>180630</v>
      </c>
      <c r="I84" s="41"/>
      <c r="J84" s="37">
        <f t="shared" si="2"/>
        <v>86677.7800000002</v>
      </c>
      <c r="K84" s="37">
        <f t="shared" si="2"/>
        <v>49366.24</v>
      </c>
      <c r="L84" s="37">
        <f t="shared" si="2"/>
        <v>31229.16</v>
      </c>
      <c r="M84" s="37">
        <f t="shared" si="2"/>
        <v>2187.9</v>
      </c>
      <c r="N84" s="37">
        <f t="shared" si="2"/>
        <v>3894.48</v>
      </c>
      <c r="O84" s="37"/>
    </row>
  </sheetData>
  <mergeCells count="1">
    <mergeCell ref="A1:O1"/>
  </mergeCells>
  <dataValidations count="2">
    <dataValidation type="list" allowBlank="1" showInputMessage="1" showErrorMessage="1" sqref="D3:D6 D15:D23">
      <formula1>"社区综治,治安巡逻,交通协管,城市绿化,环卫,社区保洁,社区保绿,社区保安,社区物业,托老托幼,后勤保障,门卫、保安,保洁绿化,设施设备维护,辅助办公,扶贫专岗,其他"</formula1>
    </dataValidation>
    <dataValidation type="list" allowBlank="1" showInputMessage="1" showErrorMessage="1" sqref="O3:O23">
      <formula1>"就业困难人员,去产能企业失业人员,下岗（失业）军队退役人员"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阳威</cp:lastModifiedBy>
  <dcterms:created xsi:type="dcterms:W3CDTF">2026-05-18T01:41:00Z</dcterms:created>
  <dcterms:modified xsi:type="dcterms:W3CDTF">2026-07-20T06:49:31Z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D74DDD0EA1B343F0BC440B9B196AAA3E_11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