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9206" windowHeight="9625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<sst xmlns="http://schemas.openxmlformats.org/spreadsheetml/2006/main" count="64" uniqueCount="49">
  <si>
    <t>行唐县2025年专项债券项目信息公开表</t>
  </si>
  <si>
    <t>单位：万元</t>
  </si>
  <si>
    <t>序号</t>
  </si>
  <si>
    <t>项目单位</t>
  </si>
  <si>
    <t>主管部门</t>
  </si>
  <si>
    <t>项目名称</t>
  </si>
  <si>
    <t>建设内容</t>
  </si>
  <si>
    <t>工程中标单位</t>
  </si>
  <si>
    <t>发行金额</t>
  </si>
  <si>
    <t>债券期限（年）</t>
  </si>
  <si>
    <t>债券利率（%）</t>
  </si>
  <si>
    <r>
      <rPr>
        <sz val="11.0"/>
        <color rgb="FF000000"/>
        <rFont val="宋体"/>
        <charset val="134"/>
      </rPr>
      <t>拨付</t>
    </r>
    <r>
      <rPr>
        <sz val="11.0"/>
        <color rgb="FF000000"/>
        <rFont val="宋体"/>
        <charset val="134"/>
      </rPr>
      <t>金额</t>
    </r>
    <phoneticPr fontId="0" type="noConversion"/>
  </si>
  <si>
    <r>
      <rPr>
        <sz val="11.0"/>
        <color rgb="FF000000"/>
        <rFont val="宋体"/>
        <charset val="134"/>
      </rPr>
      <t>拨付</t>
    </r>
    <r>
      <rPr>
        <sz val="11.0"/>
        <color rgb="FF000000"/>
        <rFont val="宋体"/>
        <charset val="134"/>
      </rPr>
      <t>进度</t>
    </r>
    <r>
      <rPr>
        <sz val="11.0"/>
        <color rgb="FF000000"/>
        <rFont val="宋体"/>
        <charset val="134"/>
      </rPr>
      <t>（%）</t>
    </r>
    <r>
      <rPr>
        <sz val="11.0"/>
        <color rgb="FF000000"/>
        <rFont val="宋体"/>
        <charset val="134"/>
      </rPr>
      <t/>
    </r>
    <phoneticPr fontId="0" type="noConversion"/>
  </si>
  <si>
    <t>项目进展</t>
  </si>
  <si>
    <t>合   计</t>
  </si>
  <si>
    <t>职业教育中心</t>
  </si>
  <si>
    <t>教育局</t>
  </si>
  <si>
    <t>行唐县职业教育中心迁建项目</t>
  </si>
  <si>
    <t>总建筑面积66420.94平方米，主要包括建设综合教学楼、教学楼、实训楼、图书馆、学生宿舍、教职工宿舍、食堂、风雨操场、门卫、附属用房、地下车库及室外配套工程等；购置教学仪器设备、实训设备等。</t>
  </si>
  <si>
    <t>太行城乡建设集团有限公司</t>
  </si>
  <si>
    <t>20年</t>
  </si>
  <si>
    <t>该项目工程进度80%，预计7月底完工。</t>
  </si>
  <si>
    <t>中医医院</t>
  </si>
  <si>
    <t>卫健局</t>
  </si>
  <si>
    <t>行唐县中医医院白庙院区建设项目Ⅰ期工程</t>
  </si>
  <si>
    <t>总建筑面积35480.27平方米（其中地上建筑面积28787.12平方米，地下建筑面积6693.15平方米）。主要建设5层门诊医技楼一栋及门卫室、室内装修、室外管网、路面硬化等。</t>
  </si>
  <si>
    <t>河北建工集团有限责任公司；武汉华康医疗股份有限公司</t>
  </si>
  <si>
    <t>15年</t>
  </si>
  <si>
    <t>该项目已竣工验收，正在结算审计。</t>
  </si>
  <si>
    <t>行唐县中医医院白庙院区建设项目Ⅱ期工程</t>
  </si>
  <si>
    <t>总建筑面积89108.67平方米（其中地上建筑面积 44236.54平方米，地下建筑面积 44872.13平方米），主要建设病房楼1栋（12F）、发热门诊及病房综合楼1栋（4F），配套污水处理站、供氧站、门卫室、直升机停机坪、硬化道路，设备用房（地下2F），地下机动车停车位（1030个）及人防工程等。</t>
  </si>
  <si>
    <t>30年</t>
  </si>
  <si>
    <t>该项目工程进度10%，预计2028年底完工。</t>
  </si>
  <si>
    <t>住建局</t>
  </si>
  <si>
    <t>行唐县城区排水管网提升改造项目</t>
  </si>
  <si>
    <t>新建DN400-DN1000污水管网24368m，DN1200-DN2000雨水管网18907m，现状3座雨水提升泵站各新建3套15kw水泵及1座550m³调蓄池。</t>
  </si>
  <si>
    <t>重庆嘉辰建设工程有限公司</t>
  </si>
  <si>
    <t>该项目工程进度75%，预计今年年底完工。</t>
  </si>
  <si>
    <t>行唐县新城区综合管网建设项目一期</t>
  </si>
  <si>
    <t>经五路(开元大街-南环)、富强路(启新大街-颍南街)均建设地下污水管网、雨水管网、给水管网、电力排管、通信排管等，其中污水管道DN300~DN500 共1317米，雨水管道DN300~DN1000共1907米，给水管道De225共1114米，电力排管4孔 ~6孔MPP管1270米，通信排管8孔~12孔MPP管1310米。配套建设雨污水检查井、阀门井、排气井、排泥井、雨水口、电力电缆井等附属构筑物。</t>
  </si>
  <si>
    <t>河北朔振建设工程有限公司</t>
  </si>
  <si>
    <t>已签订施工合同。</t>
  </si>
  <si>
    <t>发改局</t>
  </si>
  <si>
    <t>行唐县新能源汽车充电桩项目</t>
  </si>
  <si>
    <t>主要建设内容包括安装570个直流电快充车位，配置120kW直流电双枪一体式充电桩243台、360kW分体式充电桩(功率柜+终端400A)6套、720kW液冷充电堆(功率柜+终端1200A)8套，以及其他配套设施等，</t>
  </si>
  <si>
    <t>全伏建设集团有限公司、河北勤悦电气设备工程有限公司</t>
  </si>
  <si>
    <t>项目已进场施工。</t>
  </si>
  <si>
    <t>行唐县2025年度老旧小区改造项目</t>
  </si>
  <si>
    <t>本项目已列入河北省2025年老旧小区改造计划，本项目涉及老旧小区52个，主要内容包括改造小区内雨水管道7970米、污水管道7970米、小区内道路5129平方米、分类垃圾桶59套、车位划分 419个、汽车充电桩24座、电动车充电桩及雨棚4356 ㎡、监控327个等;老旧建筑整治33.96万平方米，主要包括屋顶防水、墙体保温及粉刷、楼梯间公共照明、楼梯间窗户、楼梯间扶手及地面、户外垃圾道拆除、围墙修复、强弱电架空桥架、配备消防设施等。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</si>
</sst>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0%"/>
    <numFmt numFmtId="182" formatCode="_ &quot;¥&quot;* #,##0_ ;_ &quot;¥&quot;* \-#,##0_ ;_ &quot;¥&quot;* &quot;-&quot;_ ;_ @_ "/>
    <numFmt numFmtId="183" formatCode="_ * #,##0_ ;_ * -#,##0_ ;_ * &quot;-&quot;_ ;_ @_ "/>
  </numFmts>
  <fonts count="55" x14ac:knownFonts="55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20.0"/>
      <color rgb="FF000000"/>
      <name val="宋体"/>
      <charset val="134"/>
    </font>
    <font>
      <sz val="14.0"/>
      <color rgb="FF000000"/>
      <name val="SimSun"/>
      <charset val="134"/>
    </font>
    <font>
      <sz val="12.0"/>
      <name val="宋体"/>
      <charset val="134"/>
    </font>
    <font>
      <sz val="11.0"/>
      <name val="宋体"/>
      <charset val="134"/>
    </font>
    <font>
      <sz val="12.0"/>
      <color rgb="FF000000"/>
      <name val="SimSun"/>
      <charset val="134"/>
    </font>
    <font>
      <sz val="11.0"/>
      <color rgb="FF000000"/>
      <name val="SimSun"/>
      <charset val="134"/>
    </font>
    <font>
      <sz val="10.5"/>
      <color rgb="FF000000"/>
      <name val="宋体"/>
      <charset val="134"/>
    </font>
    <font>
      <sz val="10.5"/>
      <color rgb="FF000000"/>
      <name val="SimSun"/>
      <charset val="134"/>
    </font>
    <font>
      <sz val="10.0"/>
      <color rgb="FF000000"/>
      <name val="宋体"/>
      <charset val="134"/>
    </font>
    <font>
      <sz val="10.0"/>
      <color rgb="FF000000"/>
      <name val="SimSun"/>
      <charset val="134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8.0"/>
      <color rgb="FF000000"/>
      <name val="宋体"/>
      <charset val="134"/>
    </font>
    <font>
      <sz val="8.0"/>
      <color rgb="FF000000"/>
      <name val="SimSun"/>
      <charset val="134"/>
    </font>
    <font>
      <sz val="2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9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1" applyBorder="1" applyAlignment="1" xfId="0">
      <alignment vertical="center"/>
    </xf>
    <xf numFmtId="0" fontId="0" fillId="0" borderId="12" applyBorder="1" applyAlignment="1" xfId="0">
      <alignment horizontal="center" vertical="center"/>
    </xf>
    <xf numFmtId="0" fontId="0" fillId="0" borderId="13" applyBorder="1" applyAlignment="1" xfId="0">
      <alignment horizontal="center" vertical="center"/>
    </xf>
    <xf numFmtId="0" fontId="0" fillId="0" borderId="14" applyBorder="1" applyAlignment="1" xfId="0">
      <alignment horizontal="center" vertical="center"/>
    </xf>
    <xf numFmtId="0" fontId="0" fillId="0" borderId="15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applyBorder="1" borderId="0" applyAlignment="1" xfId="0">
      <alignment horizontal="center" vertical="center"/>
    </xf>
    <xf numFmtId="0" fontId="16" applyFont="1" fillId="0" borderId="0" applyAlignment="1" xfId="0">
      <alignment vertical="center"/>
    </xf>
    <xf numFmtId="0" fontId="16" applyFont="1" fillId="0" applyBorder="1" borderId="0" applyAlignment="1" xfId="0">
      <alignment horizontal="center" vertical="center"/>
    </xf>
    <xf numFmtId="0" fontId="18" applyFont="1" fillId="0" borderId="0" applyAlignment="1" xfId="0">
      <alignment vertical="center"/>
    </xf>
    <xf numFmtId="0" fontId="18" applyFont="1" fillId="0" applyBorder="1" borderId="0" applyAlignment="1" xfId="0">
      <alignment horizontal="center" vertical="center"/>
    </xf>
    <xf numFmtId="0" fontId="19" applyFont="1" fillId="0" borderId="0" applyAlignment="1" xfId="0">
      <alignment vertical="center"/>
    </xf>
    <xf numFmtId="0" fontId="19" applyFont="1" fillId="0" applyBorder="1" borderId="0" applyAlignment="1" xfId="0">
      <alignment horizontal="center" vertical="center"/>
    </xf>
    <xf numFmtId="0" fontId="20" applyFont="1" fillId="0" borderId="0" applyAlignment="1" xfId="0">
      <alignment vertical="center"/>
    </xf>
    <xf numFmtId="0" fontId="20" applyFont="1" fillId="0" applyBorder="1" borderId="0" applyAlignment="1" xfId="0">
      <alignment horizontal="center" vertical="center"/>
    </xf>
    <xf numFmtId="0" fontId="21" applyFont="1" fillId="0" borderId="0" applyAlignment="1" xfId="0">
      <alignment vertical="center"/>
    </xf>
    <xf numFmtId="0" fontId="21" applyFont="1" fillId="0" applyBorder="1" borderId="0" applyAlignment="1" xfId="0">
      <alignment horizontal="center" vertical="center"/>
    </xf>
    <xf numFmtId="0" fontId="22" applyFont="1" fillId="0" borderId="16" applyBorder="1" applyAlignment="1" xfId="0">
      <alignment horizontal="left" vertical="center" wrapText="1"/>
    </xf>
    <xf numFmtId="0" fontId="23" applyFont="1" fillId="0" borderId="0" applyAlignment="1" xfId="0">
      <alignment horizontal="center" vertical="center"/>
    </xf>
    <xf numFmtId="0" fontId="24" applyFont="1" fillId="0" borderId="0" applyAlignment="1" xfId="0">
      <alignment horizontal="center" vertical="center"/>
    </xf>
    <xf numFmtId="0" fontId="18" applyFont="1" fillId="0" borderId="17" applyBorder="1" applyAlignment="1" xfId="0">
      <alignment horizontal="left" vertical="center" wrapText="1"/>
    </xf>
    <xf numFmtId="0" fontId="25" applyFont="1" fillId="0" borderId="18" applyBorder="1" applyAlignment="1" xfId="0">
      <alignment horizontal="left" vertical="center" wrapText="1"/>
    </xf>
    <xf numFmtId="0" fontId="16" applyFont="1" fillId="0" borderId="19" applyBorder="1" applyAlignment="1" xfId="0">
      <alignment horizontal="left" vertical="center" wrapText="1"/>
    </xf>
    <xf numFmtId="0" fontId="26" applyFont="1" fillId="0" borderId="20" applyBorder="1" applyAlignment="1" xfId="0">
      <alignment horizontal="left" vertical="center" wrapText="1"/>
    </xf>
    <xf numFmtId="0" fontId="0" fillId="0" borderId="21" applyBorder="1" applyAlignment="1" xfId="0">
      <alignment horizontal="left" vertical="center" wrapText="1"/>
    </xf>
    <xf numFmtId="0" fontId="27" applyFont="1" fillId="0" borderId="0" applyAlignment="1" xfId="0">
      <alignment vertical="center"/>
    </xf>
    <xf numFmtId="0" fontId="28" applyFont="1" fillId="0" borderId="22" applyBorder="1" applyAlignment="1" xfId="0">
      <alignment horizontal="left" vertical="center" wrapText="1"/>
    </xf>
    <xf numFmtId="0" fontId="27" applyFont="1" fillId="0" borderId="23" applyBorder="1" applyAlignment="1" xfId="0">
      <alignment horizontal="left" vertical="center" wrapText="1"/>
    </xf>
    <xf numFmtId="0" fontId="29" applyFont="1" fillId="0" borderId="0" applyAlignment="1" xfId="0">
      <alignment vertical="center"/>
    </xf>
    <xf numFmtId="0" fontId="30" applyFont="1" fillId="0" borderId="24" applyBorder="1" applyAlignment="1" xfId="0">
      <alignment horizontal="left" vertical="center" wrapText="1"/>
    </xf>
    <xf numFmtId="0" fontId="29" applyFont="1" fillId="0" borderId="25" applyBorder="1" applyAlignment="1" xfId="0">
      <alignment horizontal="left" vertical="center" wrapText="1"/>
    </xf>
    <xf numFmtId="0" fontId="31" applyFont="1" fillId="0" borderId="0" applyAlignment="1" xfId="0">
      <alignment vertical="center"/>
    </xf>
    <xf numFmtId="0" fontId="32" applyFont="1" fillId="0" borderId="26" applyBorder="1" applyAlignment="1" xfId="0">
      <alignment horizontal="left" vertical="center" wrapText="1"/>
    </xf>
    <xf numFmtId="0" fontId="31" applyFont="1" fillId="0" borderId="27" applyBorder="1" applyAlignment="1" xfId="0">
      <alignment horizontal="left" vertical="center" wrapText="1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horizontal="left" vertical="center" wrapText="1"/>
    </xf>
    <xf numFmtId="0" fontId="33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0" fillId="0" borderId="30" applyBorder="1" applyAlignment="1" xfId="0">
      <alignment vertical="center" wrapText="1"/>
    </xf>
    <xf numFmtId="0" fontId="0" fillId="0" borderId="0" applyAlignment="1" xfId="0">
      <alignment horizontal="right" vertical="center"/>
    </xf>
    <xf numFmtId="0" fontId="0" fillId="0" borderId="31" applyBorder="1" applyAlignment="1" xfId="0">
      <alignment horizontal="right" vertical="center"/>
    </xf>
    <xf numFmtId="0" fontId="21" applyFont="1" fillId="0" applyBorder="1" borderId="0" applyAlignment="1" xfId="0">
      <alignment horizontal="center" vertical="center" wrapText="1"/>
    </xf>
    <xf numFmtId="0" fontId="0" fillId="0" borderId="32" applyBorder="1" applyAlignment="1" xfId="0">
      <alignment horizontal="center" vertical="center" wrapText="1"/>
    </xf>
    <xf numFmtId="0" fontId="0" fillId="0" borderId="33" applyBorder="1" applyAlignment="1" xfId="0">
      <alignment horizontal="center" vertical="center" wrapText="1"/>
    </xf>
    <xf numFmtId="181" applyNumberFormat="1" fontId="0" fillId="0" borderId="34" applyBorder="1" applyAlignment="1" xfId="0">
      <alignment vertical="center"/>
    </xf>
    <xf numFmtId="181" applyNumberFormat="1" fontId="0" fillId="0" borderId="35" applyBorder="1" applyAlignment="1" xfId="0">
      <alignment horizontal="right" vertical="center"/>
    </xf>
    <xf numFmtId="176" applyNumberFormat="1" fontId="0" fillId="0" borderId="36" applyBorder="1" applyAlignment="1" xfId="0">
      <alignment vertical="center"/>
    </xf>
    <xf numFmtId="181" applyNumberFormat="1" fontId="0" fillId="0" borderId="0" applyAlignment="1" xfId="0">
      <alignment vertical="center"/>
    </xf>
    <xf numFmtId="0" fontId="0" fillId="33" applyFill="1" borderId="0" applyAlignment="1" xfId="0">
      <alignment vertical="center"/>
    </xf>
    <xf numFmtId="0" fontId="0" fillId="33" applyFill="1" borderId="37" applyBorder="1" applyAlignment="1" xfId="0">
      <alignment vertical="center"/>
    </xf>
    <xf numFmtId="0" fontId="16" applyFont="1" fillId="0" borderId="38" applyBorder="1" applyAlignment="1" xfId="0">
      <alignment horizontal="center" vertical="center"/>
    </xf>
    <xf numFmtId="0" fontId="18" applyFont="1" fillId="0" borderId="39" applyBorder="1" applyAlignment="1" xfId="0">
      <alignment horizontal="center" vertical="center"/>
    </xf>
    <xf numFmtId="0" fontId="0" fillId="33" applyFill="1" borderId="40" applyBorder="1" applyAlignment="1" xfId="0">
      <alignment vertical="center" wrapText="1"/>
    </xf>
    <xf numFmtId="0" fontId="16" applyFont="1" fillId="33" applyFill="1" borderId="41" applyBorder="1" applyAlignment="1" xfId="0">
      <alignment vertical="center"/>
    </xf>
    <xf numFmtId="181" applyNumberFormat="1" fontId="16" applyFont="1" fillId="0" borderId="42" applyBorder="1" applyAlignment="1" xfId="0">
      <alignment vertical="center"/>
    </xf>
    <xf numFmtId="0" fontId="16" applyFont="1" fillId="0" borderId="43" applyBorder="1" applyAlignment="1" xfId="0">
      <alignment vertical="center"/>
    </xf>
    <xf numFmtId="181" applyNumberFormat="1" fontId="16" applyFont="1" fillId="0" borderId="44" applyBorder="1" applyAlignment="1" xfId="0">
      <alignment horizontal="right" vertical="center"/>
    </xf>
    <xf numFmtId="0" fontId="16" applyFont="1" fillId="0" borderId="45" applyBorder="1" applyAlignment="1" xfId="0">
      <alignment horizontal="right" vertical="center"/>
    </xf>
    <xf numFmtId="0" fontId="16" applyFont="1" fillId="0" borderId="46" applyBorder="1" applyAlignment="1" xfId="0">
      <alignment vertical="center" wrapText="1"/>
    </xf>
    <xf numFmtId="0" fontId="16" applyFont="1" fillId="0" borderId="47" applyBorder="1" applyAlignment="1" xfId="0">
      <alignment horizontal="center" vertical="center"/>
    </xf>
    <xf numFmtId="0" fontId="16" applyFont="1" fillId="0" borderId="48" applyBorder="1" applyAlignment="1" xfId="0">
      <alignment horizontal="right" vertical="center"/>
    </xf>
    <xf numFmtId="0" fontId="16" applyFont="1" applyFill="1" fillId="0" borderId="49" applyBorder="1" applyAlignment="1" xfId="0">
      <alignment vertical="center" wrapText="1"/>
    </xf>
    <xf numFmtId="0" fontId="16" applyFont="1" applyFill="1" fillId="0" borderId="50" applyBorder="1" applyAlignment="1" xfId="0">
      <alignment horizontal="center" vertical="center"/>
    </xf>
    <xf numFmtId="0" fontId="16" applyFont="1" fillId="0" borderId="51" applyBorder="1" applyAlignment="1" xfId="0">
      <alignment horizontal="center" vertical="center" wrapText="1"/>
    </xf>
    <xf numFmtId="0" fontId="16" applyFont="1" fillId="33" applyFill="1" borderId="52" applyBorder="1" applyAlignment="1" xfId="0">
      <alignment vertical="center" wrapText="1"/>
    </xf>
    <xf numFmtId="181" applyNumberFormat="1" fontId="16" applyFont="1" fillId="33" applyFill="1" borderId="53" applyBorder="1" applyAlignment="1" xfId="0">
      <alignment vertical="center"/>
    </xf>
    <xf numFmtId="0" fontId="16" applyFont="1" fillId="33" applyFill="1" borderId="54" applyBorder="1" applyAlignment="1" xfId="0">
      <alignment horizontal="right" vertical="center"/>
    </xf>
    <xf numFmtId="0" fontId="16" applyFont="1" fillId="33" applyFill="1" borderId="55" applyBorder="1" applyAlignment="1" xfId="0">
      <alignment horizontal="center" vertical="center"/>
    </xf>
    <xf numFmtId="181" applyNumberFormat="1" fontId="16" applyFont="1" fillId="33" applyFill="1" borderId="56" applyBorder="1" applyAlignment="1" xfId="0">
      <alignment horizontal="right" vertical="center"/>
    </xf>
    <xf numFmtId="0" fontId="16" applyFont="1" fillId="33" applyFill="1" borderId="57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5" applyFont="1" fillId="0" applyBorder="1" borderId="0" applyAlignment="1" xfId="0">
      <alignment horizontal="center" vertical="center" wrapText="1"/>
    </xf>
    <xf numFmtId="0" fontId="16" applyFont="1" applyFill="1" fillId="0" borderId="58" applyBorder="1" applyAlignment="1" xfId="0">
      <alignment horizontal="center" vertical="center" wrapText="1"/>
    </xf>
    <xf numFmtId="0" fontId="0" fillId="35" applyFill="1" borderId="0" applyAlignment="1" xfId="0">
      <alignment vertical="center"/>
    </xf>
    <xf numFmtId="0" fontId="16" applyFont="1" fillId="35" applyFill="1" borderId="59" applyBorder="1" applyAlignment="1" xfId="0">
      <alignment vertical="center"/>
    </xf>
    <xf numFmtId="181" applyNumberFormat="1" fontId="16" applyFont="1" fillId="35" applyFill="1" borderId="60" applyBorder="1" applyAlignment="1" xfId="0">
      <alignment vertical="center"/>
    </xf>
    <xf numFmtId="181" applyNumberFormat="1" fontId="16" applyFont="1" fillId="35" applyFill="1" borderId="61" applyBorder="1" applyAlignment="1" xfId="0">
      <alignment horizontal="right" vertical="center"/>
    </xf>
    <xf numFmtId="0" fontId="16" applyFont="1" fillId="35" applyFill="1" borderId="62" applyBorder="1" applyAlignment="1" xfId="0">
      <alignment horizontal="right" vertical="center"/>
    </xf>
    <xf numFmtId="0" fontId="16" applyFont="1" fillId="35" applyFill="1" borderId="63" applyBorder="1" applyAlignment="1" xfId="0">
      <alignment vertical="center" wrapText="1"/>
    </xf>
    <xf numFmtId="0" fontId="16" applyFont="1" fillId="35" applyFill="1" borderId="64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16" applyFont="1" applyFill="1" fillId="0" borderId="65" applyBorder="1" applyAlignment="1" xfId="0">
      <alignment horizontal="left" vertical="center" wrapText="1"/>
    </xf>
    <xf numFmtId="0" fontId="16" applyFont="1" fillId="35" applyFill="1" borderId="66" applyBorder="1" applyAlignment="1" xfId="0">
      <alignment horizontal="left" vertical="center" wrapText="1"/>
    </xf>
    <xf numFmtId="0" fontId="0" applyFill="1" fillId="0" borderId="0" applyAlignment="1" xfId="0">
      <alignment vertical="center"/>
    </xf>
    <xf numFmtId="0" fontId="0" fillId="0" borderId="67" applyBorder="1" applyAlignment="1" xfId="0">
      <alignment horizontal="center" vertical="center"/>
    </xf>
    <xf numFmtId="0" fontId="0" fillId="0" borderId="68" applyBorder="1" applyAlignment="1" xfId="0">
      <alignment horizontal="center" vertical="center"/>
    </xf>
    <xf numFmtId="0" fontId="0" fillId="0" borderId="69" applyBorder="1" applyAlignment="1" xfId="0">
      <alignment horizontal="center" vertical="center"/>
    </xf>
    <xf numFmtId="0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0" fontId="0" fillId="0" borderId="72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5" applyFont="1" fillId="0" applyBorder="1" borderId="0" applyAlignment="1" xfId="0">
      <alignment horizontal="center" vertical="center" wrapText="1"/>
    </xf>
    <xf numFmtId="0" fontId="18" applyFont="1" fillId="0" borderId="73" applyBorder="1" applyAlignment="1" xfId="0">
      <alignment horizontal="center" vertical="center"/>
    </xf>
    <xf numFmtId="0" fontId="0" fillId="0" borderId="74" applyBorder="1" applyAlignment="1" xfId="0">
      <alignment horizontal="center" vertical="center"/>
    </xf>
    <xf numFmtId="0" fontId="0" fillId="0" borderId="75" applyBorder="1" applyAlignment="1" xfId="0">
      <alignment horizontal="center" vertical="center"/>
    </xf>
    <xf numFmtId="0" fontId="0" fillId="0" borderId="76" applyBorder="1" applyAlignment="1" xfId="0">
      <alignment horizontal="center" vertical="center"/>
    </xf>
    <xf numFmtId="0" fontId="36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9" applyFont="1" fillId="39" applyFill="1" borderId="77" applyBorder="1" applyAlignment="1" xfId="0">
      <alignment vertical="center"/>
    </xf>
    <xf numFmtId="0" fontId="40" applyFont="1" fillId="40" applyFill="1" borderId="7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79" applyBorder="1" applyAlignment="1" xfId="0">
      <alignment vertical="center"/>
    </xf>
    <xf numFmtId="0" fontId="44" applyFont="1" fillId="39" applyFill="1" borderId="80" applyBorder="1" applyAlignment="1" xfId="0">
      <alignment vertical="center"/>
    </xf>
    <xf numFmtId="0" fontId="45" applyFont="1" fillId="41" applyFill="1" borderId="81" applyBorder="1" applyAlignment="1" xfId="0">
      <alignment vertical="center"/>
    </xf>
    <xf numFmtId="0" fontId="0" fillId="42" applyFill="1" borderId="8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83" applyBorder="1" applyAlignment="1" xfId="0">
      <alignment vertical="center"/>
    </xf>
    <xf numFmtId="0" fontId="48" applyFont="1" fillId="0" borderId="84" applyBorder="1" applyAlignment="1" xfId="0">
      <alignment vertical="center"/>
    </xf>
    <xf numFmtId="0" fontId="49" applyFont="1" fillId="0" borderId="85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86" applyBorder="1" applyAlignment="1" xfId="0">
      <alignment vertical="center"/>
    </xf>
    <xf numFmtId="0" fontId="51" applyFont="1" fillId="43" applyFill="1" borderId="0" applyAlignment="1" xfId="0">
      <alignment vertical="center"/>
    </xf>
    <xf numFmtId="0" fontId="51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1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2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2" applyFont="1" fillId="61" applyFill="1" borderId="0" applyAlignment="1" xfId="0">
      <alignment vertical="center"/>
    </xf>
    <xf numFmtId="0" fontId="52" applyFont="1" fillId="62" applyFill="1" borderId="0" applyAlignment="1" xfId="0">
      <alignment vertical="center"/>
    </xf>
    <xf numFmtId="0" fontId="52" applyFont="1" fillId="63" applyFill="1" borderId="0" applyAlignment="1" xfId="0">
      <alignment vertical="center"/>
    </xf>
    <xf numFmtId="0" fontId="52" applyFont="1" fillId="64" applyFill="1" borderId="0" applyAlignment="1" xfId="0">
      <alignment vertical="center"/>
    </xf>
    <xf numFmtId="0" fontId="52" applyFont="1" fillId="65" applyFill="1" borderId="0" applyAlignment="1" xfId="0">
      <alignment vertical="center"/>
    </xf>
    <xf numFmtId="0" fontId="52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53" applyFont="1" fillId="0" borderId="87" applyBorder="1" applyAlignment="1" xfId="0">
      <alignment vertical="center"/>
    </xf>
    <xf numFmtId="0" fontId="0" applyFill="1" fillId="0" borderId="0" applyAlignment="1" xfId="0">
      <alignment vertical="center"/>
    </xf>
    <xf numFmtId="0" fontId="16" applyFont="1" applyFill="1" fillId="0" borderId="88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2"/>
  <sheetViews>
    <sheetView tabSelected="1" zoomScale="85" zoomScaleNormal="85" topLeftCell="A1" workbookViewId="0">
      <selection activeCell="H16" activeCellId="0" sqref="H16"/>
    </sheetView>
  </sheetViews>
  <sheetFormatPr defaultRowHeight="13.5" defaultColWidth="9.000137329101562" x14ac:dyDescent="0.15"/>
  <cols>
    <col min="1" max="1" width="6.875" customWidth="1"/>
    <col min="2" max="2" width="14.0" customWidth="1"/>
    <col min="3" max="3" width="12.0" customWidth="1"/>
    <col min="4" max="4" width="21.25" customWidth="1" style="86"/>
    <col min="5" max="5" width="36.5" customWidth="1"/>
    <col min="6" max="6" width="28.625" customWidth="1"/>
    <col min="7" max="7" width="14.25" customWidth="1"/>
    <col min="8" max="8" width="15.875" customWidth="1"/>
    <col min="9" max="9" width="15.5" customWidth="1"/>
    <col min="10" max="11" width="14.875" customWidth="1"/>
    <col min="12" max="12" width="24.125" customWidth="1"/>
  </cols>
  <sheetData>
    <row r="1" ht="47.999268" customHeight="1" x14ac:dyDescent="0.15" spans="1:13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"/>
    </row>
    <row r="2" ht="35.25" customHeight="1" x14ac:dyDescent="0.15" spans="1:13">
      <c r="A2" s="51"/>
      <c r="B2" s="51"/>
      <c r="C2" s="51"/>
      <c r="D2" s="92"/>
      <c r="E2" s="51"/>
      <c r="F2" s="51"/>
      <c r="G2" s="51"/>
      <c r="H2" s="51"/>
      <c r="I2" s="51"/>
      <c r="J2" s="51"/>
      <c r="K2" s="142" t="s">
        <v>1</v>
      </c>
      <c r="L2" s="142"/>
      <c r="M2" s="1"/>
    </row>
    <row r="3" ht="43.5" customHeight="1" x14ac:dyDescent="0.15" spans="1:12">
      <c r="A3" s="50" t="s">
        <v>2</v>
      </c>
      <c r="B3" s="50" t="s">
        <v>3</v>
      </c>
      <c r="C3" s="50" t="s">
        <v>4</v>
      </c>
      <c r="D3" s="91" t="s">
        <v>5</v>
      </c>
      <c r="E3" s="50" t="s">
        <v>6</v>
      </c>
      <c r="F3" s="50" t="s">
        <v>7</v>
      </c>
      <c r="G3" s="50" t="s">
        <v>8</v>
      </c>
      <c r="H3" s="50" t="s">
        <v>9</v>
      </c>
      <c r="I3" s="50" t="s">
        <v>10</v>
      </c>
      <c r="J3" s="50" t="s">
        <v>11</v>
      </c>
      <c r="K3" s="50" t="s">
        <v>12</v>
      </c>
      <c r="L3" s="50" t="s">
        <v>13</v>
      </c>
    </row>
    <row r="4" ht="38.25" customHeight="1" x14ac:dyDescent="0.15" spans="1:12">
      <c r="A4" s="145" t="s">
        <v>14</v>
      </c>
      <c r="B4" s="144"/>
      <c r="C4" s="144"/>
      <c r="D4" s="144"/>
      <c r="E4" s="144"/>
      <c r="F4" s="143"/>
      <c r="G4" s="89">
        <f>SUM(G5:G11)</f>
        <v>36900</v>
      </c>
      <c r="H4" s="89"/>
      <c r="I4" s="89"/>
      <c r="J4" s="89">
        <f>SUM(J5:J11)</f>
        <v>25295.4499999999</v>
      </c>
      <c r="K4" s="89"/>
      <c r="L4" s="89"/>
    </row>
    <row r="5" s="132" customFormat="1" ht="102.75" customHeight="1" x14ac:dyDescent="0.15" spans="1:12">
      <c r="A5" s="111">
        <v>1</v>
      </c>
      <c r="B5" s="111" t="s">
        <v>15</v>
      </c>
      <c r="C5" s="111" t="s">
        <v>16</v>
      </c>
      <c r="D5" s="110" t="s">
        <v>17</v>
      </c>
      <c r="E5" s="110" t="s">
        <v>18</v>
      </c>
      <c r="F5" s="111" t="s">
        <v>19</v>
      </c>
      <c r="G5" s="104">
        <v>20000</v>
      </c>
      <c r="H5" s="109" t="s">
        <v>20</v>
      </c>
      <c r="I5" s="103">
        <v>0.0229</v>
      </c>
      <c r="J5" s="109">
        <v>20000</v>
      </c>
      <c r="K5" s="103">
        <f>J5/G5</f>
        <v>1</v>
      </c>
      <c r="L5" s="110" t="s">
        <v>21</v>
      </c>
    </row>
    <row r="6" s="132" customFormat="1" ht="115.49824" customHeight="1" x14ac:dyDescent="0.15" spans="1:12">
      <c r="A6" s="111">
        <v>2</v>
      </c>
      <c r="B6" s="111" t="s">
        <v>22</v>
      </c>
      <c r="C6" s="111" t="s">
        <v>23</v>
      </c>
      <c r="D6" s="110" t="s">
        <v>24</v>
      </c>
      <c r="E6" s="110" t="s">
        <v>25</v>
      </c>
      <c r="F6" s="130" t="s">
        <v>26</v>
      </c>
      <c r="G6" s="104">
        <v>1900</v>
      </c>
      <c r="H6" s="109" t="s">
        <v>27</v>
      </c>
      <c r="I6" s="105">
        <v>0.0215</v>
      </c>
      <c r="J6" s="109">
        <v>1.03</v>
      </c>
      <c r="K6" s="103">
        <f>J6/G6</f>
        <v>5.42105263157894E-4</v>
      </c>
      <c r="L6" s="110" t="s">
        <v>28</v>
      </c>
    </row>
    <row r="7" s="132" customFormat="1" ht="146.99776" customHeight="1" x14ac:dyDescent="0.15" spans="1:12">
      <c r="A7" s="111">
        <v>3</v>
      </c>
      <c r="B7" s="111" t="s">
        <v>22</v>
      </c>
      <c r="C7" s="111" t="s">
        <v>23</v>
      </c>
      <c r="D7" s="110" t="s">
        <v>29</v>
      </c>
      <c r="E7" s="110" t="s">
        <v>30</v>
      </c>
      <c r="F7" s="111" t="s">
        <v>19</v>
      </c>
      <c r="G7" s="104">
        <v>5000</v>
      </c>
      <c r="H7" s="109" t="s">
        <v>31</v>
      </c>
      <c r="I7" s="105">
        <v>0.0232</v>
      </c>
      <c r="J7" s="109">
        <v>5000</v>
      </c>
      <c r="K7" s="103">
        <f>J7/G7</f>
        <v>1</v>
      </c>
      <c r="L7" s="110" t="s">
        <v>32</v>
      </c>
    </row>
    <row r="8" s="132" customFormat="1" ht="102.75" customHeight="1" x14ac:dyDescent="0.15" spans="1:12">
      <c r="A8" s="111">
        <v>4</v>
      </c>
      <c r="B8" s="111" t="s">
        <v>33</v>
      </c>
      <c r="C8" s="111" t="s">
        <v>33</v>
      </c>
      <c r="D8" s="110" t="s">
        <v>34</v>
      </c>
      <c r="E8" s="110" t="s">
        <v>35</v>
      </c>
      <c r="F8" s="111" t="s">
        <v>36</v>
      </c>
      <c r="G8" s="104">
        <v>7000</v>
      </c>
      <c r="H8" s="109" t="s">
        <v>31</v>
      </c>
      <c r="I8" s="105">
        <v>0.0232</v>
      </c>
      <c r="J8" s="109">
        <v>294.42</v>
      </c>
      <c r="K8" s="103">
        <f>J8/G8</f>
        <v>0.04206</v>
      </c>
      <c r="L8" s="110" t="s">
        <v>37</v>
      </c>
    </row>
    <row r="9" s="132" customFormat="1" ht="169.49742" customHeight="1" x14ac:dyDescent="0.15" spans="1:12">
      <c r="A9" s="111">
        <v>5</v>
      </c>
      <c r="B9" s="111" t="s">
        <v>33</v>
      </c>
      <c r="C9" s="111" t="s">
        <v>33</v>
      </c>
      <c r="D9" s="110" t="s">
        <v>38</v>
      </c>
      <c r="E9" s="110" t="s">
        <v>39</v>
      </c>
      <c r="F9" s="104" t="s">
        <v>40</v>
      </c>
      <c r="G9" s="104">
        <v>1000</v>
      </c>
      <c r="H9" s="109" t="s">
        <v>27</v>
      </c>
      <c r="I9" s="105">
        <v>0.0235</v>
      </c>
      <c r="J9" s="104"/>
      <c r="K9" s="103"/>
      <c r="L9" s="192" t="s">
        <v>41</v>
      </c>
    </row>
    <row r="10" s="132" customFormat="1" ht="100.49847" customHeight="1" x14ac:dyDescent="0.15" spans="1:12">
      <c r="A10" s="111">
        <v>6</v>
      </c>
      <c r="B10" s="111" t="s">
        <v>42</v>
      </c>
      <c r="C10" s="111" t="s">
        <v>42</v>
      </c>
      <c r="D10" s="110" t="s">
        <v>43</v>
      </c>
      <c r="E10" s="110" t="s">
        <v>44</v>
      </c>
      <c r="F10" s="110" t="s">
        <v>45</v>
      </c>
      <c r="G10" s="104">
        <v>1000</v>
      </c>
      <c r="H10" s="109" t="s">
        <v>27</v>
      </c>
      <c r="I10" s="105">
        <v>0.0235</v>
      </c>
      <c r="J10" s="104"/>
      <c r="K10" s="103"/>
      <c r="L10" s="104" t="s">
        <v>46</v>
      </c>
    </row>
    <row r="11" s="132" customFormat="1" ht="203.2469" customHeight="1" x14ac:dyDescent="0.15" spans="1:12">
      <c r="A11" s="111">
        <v>7</v>
      </c>
      <c r="B11" s="111" t="s">
        <v>33</v>
      </c>
      <c r="C11" s="111" t="s">
        <v>33</v>
      </c>
      <c r="D11" s="110" t="s">
        <v>47</v>
      </c>
      <c r="E11" s="110" t="s">
        <v>48</v>
      </c>
      <c r="F11" s="194" t="s">
        <v>40</v>
      </c>
      <c r="G11" s="104">
        <v>1000</v>
      </c>
      <c r="H11" s="109" t="s">
        <v>20</v>
      </c>
      <c r="I11" s="105">
        <v>0.024300000000000002</v>
      </c>
      <c r="J11" s="104"/>
      <c r="K11" s="103"/>
      <c r="L11" s="192" t="s">
        <v>41</v>
      </c>
    </row>
    <row r="12" ht="13.5" customHeight="1" x14ac:dyDescent="0.15" spans="1:1">
      <c r="A12" s="48"/>
    </row>
  </sheetData>
  <mergeCells count="3">
    <mergeCell ref="A1:L1"/>
    <mergeCell ref="K2:L2"/>
    <mergeCell ref="A4:F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39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zhaiwu</cp:lastModifiedBy>
  <cp:revision>0</cp:revision>
  <dcterms:created xsi:type="dcterms:W3CDTF">2020-05-08T06:04:18Z</dcterms:created>
  <dcterms:modified xsi:type="dcterms:W3CDTF">2026-07-07T06:53:57Z</dcterms:modified>
</cp:coreProperties>
</file>