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07"/>
  </bookViews>
  <sheets>
    <sheet name="Sheet1" sheetId="1" r:id="rId1"/>
  </sheets>
  <definedNames>
    <definedName name="_xlnm._FilterDatabase" localSheetId="0" hidden="1">Sheet1!$A$1:$O$35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<sst xmlns="http://schemas.openxmlformats.org/spreadsheetml/2006/main" count="245" uniqueCount="112">
  <si>
    <t>行唐县人社局关于2025年11月份公益性岗位岗位补贴及社保补贴的公示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</si>
  <si>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</si>
  <si>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</si>
  <si>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</si>
  <si>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</si>
  <si>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</si>
  <si>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</si>
  <si>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</si>
  <si>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</si>
  <si>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</si>
  <si>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</si>
  <si>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</si>
  <si>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</si>
  <si>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</si>
  <si>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</si>
  <si>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</si>
  <si>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</si>
  <si>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</si>
  <si>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</si>
  <si>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辅助办公</t>
  </si>
  <si>
    <t>开放大学</t>
  </si>
  <si>
    <t>2024.10.01-2026.09.30</t>
  </si>
  <si>
    <t>2000</t>
  </si>
  <si>
    <t>2024届高校毕业生临时性公益性岗位</t>
  </si>
  <si>
    <t>2</t>
  </si>
  <si>
    <t>胡新月</t>
  </si>
  <si>
    <t>130125********5520</t>
  </si>
  <si>
    <t>县委统战部</t>
  </si>
  <si>
    <t>3</t>
  </si>
  <si>
    <t>何若翡</t>
  </si>
  <si>
    <t>130125********0067</t>
  </si>
  <si>
    <t>4</t>
  </si>
  <si>
    <t>甄若贤</t>
  </si>
  <si>
    <t>130125********5525</t>
  </si>
  <si>
    <t>上碑镇人民政府</t>
  </si>
  <si>
    <t>王小梅</t>
  </si>
  <si>
    <t>2025.11.01-2028.10.31</t>
  </si>
  <si>
    <t>就业困难人员</t>
  </si>
  <si>
    <t>5</t>
  </si>
  <si>
    <t>王超</t>
  </si>
  <si>
    <t>130125********0023</t>
  </si>
  <si>
    <t>第一中学</t>
  </si>
  <si>
    <t>6</t>
  </si>
  <si>
    <t>杨靖茹</t>
  </si>
  <si>
    <t>130125********4526</t>
  </si>
  <si>
    <t>退役军人事务局</t>
  </si>
  <si>
    <t>7</t>
  </si>
  <si>
    <t>李相霖</t>
  </si>
  <si>
    <t>130125********0013</t>
  </si>
  <si>
    <t>8</t>
  </si>
  <si>
    <t>赵淑琪</t>
  </si>
  <si>
    <t>130125********0029</t>
  </si>
  <si>
    <t>9</t>
  </si>
  <si>
    <t>赵可心</t>
  </si>
  <si>
    <t>130125********2022</t>
  </si>
  <si>
    <t>教师进修学校</t>
  </si>
  <si>
    <t>10</t>
  </si>
  <si>
    <t>张梦雅</t>
  </si>
  <si>
    <t>130125********3526</t>
  </si>
  <si>
    <t>社会保障中心</t>
  </si>
  <si>
    <t>11</t>
  </si>
  <si>
    <t>郭信男</t>
  </si>
  <si>
    <t>130125********0069</t>
  </si>
  <si>
    <t>12</t>
  </si>
  <si>
    <t>申海芳</t>
  </si>
  <si>
    <t>132330********0328</t>
  </si>
  <si>
    <t>2025.09.01-2028.08.31</t>
  </si>
  <si>
    <t>13</t>
  </si>
  <si>
    <t>王待渝</t>
  </si>
  <si>
    <t>130125********8528</t>
  </si>
  <si>
    <t>王诗渝</t>
  </si>
  <si>
    <t>14</t>
  </si>
  <si>
    <t>郭书欣</t>
  </si>
  <si>
    <t>132337********0509</t>
  </si>
  <si>
    <t>15</t>
  </si>
  <si>
    <t>程欣</t>
  </si>
  <si>
    <t>人社局</t>
  </si>
  <si>
    <t>16</t>
  </si>
  <si>
    <t>宋郭美</t>
  </si>
  <si>
    <t>130125********4524</t>
  </si>
  <si>
    <t>17</t>
  </si>
  <si>
    <t>张泽豪</t>
  </si>
  <si>
    <t>130125********0010</t>
  </si>
  <si>
    <t>18</t>
  </si>
  <si>
    <t>张嗣佳</t>
  </si>
  <si>
    <t>130125********4523</t>
  </si>
  <si>
    <t>19</t>
  </si>
  <si>
    <t>苗泽田</t>
  </si>
  <si>
    <t>130125********003X</t>
  </si>
  <si>
    <t>20</t>
  </si>
  <si>
    <t>张杰</t>
  </si>
  <si>
    <t>132337********0363</t>
  </si>
  <si>
    <t>2025.08.01-2028.07.31</t>
  </si>
  <si>
    <t>21</t>
  </si>
  <si>
    <t>李薇</t>
  </si>
  <si>
    <t>130125********0065</t>
  </si>
  <si>
    <t>22</t>
  </si>
  <si>
    <t>金丽</t>
  </si>
  <si>
    <t>132337********070X</t>
  </si>
  <si>
    <t>2025.09.12-2028.08.31</t>
  </si>
  <si>
    <t>23</t>
  </si>
  <si>
    <t>盖子贤</t>
  </si>
  <si>
    <t>130125********5541</t>
  </si>
  <si>
    <t>统计局</t>
  </si>
  <si>
    <t>24</t>
  </si>
  <si>
    <t>杨鑫茹</t>
  </si>
  <si>
    <t>130125********1528</t>
  </si>
  <si>
    <t>金融发展服务中心</t>
  </si>
  <si>
    <t>25</t>
  </si>
  <si>
    <t>孙菁</t>
  </si>
  <si>
    <t>130125********2024</t>
  </si>
  <si>
    <t>审计局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</si>
</sst>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  <numFmt numFmtId="178" formatCode="0_);[Red]\(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/>
  </cellStyleXfs>
  <cellXfs count="5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177" fontId="0" fillId="0" borderId="3" xfId="0" applyNumberForma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177" fontId="5" fillId="0" borderId="5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0000"/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tabSelected="1" workbookViewId="0">
      <selection activeCell="D2" sqref="D$1:D$1048576"/>
    </sheetView>
  </sheetViews>
  <sheetFormatPr defaultColWidth="9" defaultRowHeight="16.5" customHeight="1"/>
  <cols>
    <col min="1" max="1" width="4.75" style="2" customWidth="1"/>
    <col min="2" max="2" width="9.25" style="2" customWidth="1"/>
    <col min="3" max="3" width="20.3796296296296" style="3" customWidth="1"/>
    <col min="4" max="4" width="10.3796296296296" style="2" customWidth="1"/>
    <col min="5" max="5" width="16.75" style="2" customWidth="1"/>
    <col min="6" max="6" width="11.6296296296296" style="2" customWidth="1"/>
    <col min="7" max="7" width="23.75" style="4" customWidth="1"/>
    <col min="8" max="8" width="13.5" style="2" customWidth="1"/>
    <col min="9" max="9" width="14.5" style="2" customWidth="1"/>
    <col min="10" max="11" width="14.5" style="5" customWidth="1"/>
    <col min="12" max="13" width="14.5" style="2" customWidth="1"/>
    <col min="14" max="14" width="13.1296296296296" style="2" customWidth="1"/>
    <col min="15" max="15" width="34.8888888888889" style="2" customWidth="1"/>
    <col min="16" max="16384" width="9" style="2"/>
  </cols>
  <sheetData>
    <row r="1" ht="45" customHeight="1" spans="1:15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ht="16" customHeight="1" spans="1:15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8" t="s">
        <v>9</v>
      </c>
      <c r="J2" s="10" t="s">
        <v>10</v>
      </c>
      <c r="K2" s="11" t="s">
        <v>11</v>
      </c>
      <c r="L2" s="12" t="s">
        <v>12</v>
      </c>
      <c r="M2" s="12" t="s">
        <v>13</v>
      </c>
      <c r="N2" s="12" t="s">
        <v>14</v>
      </c>
      <c r="O2" s="8" t="s">
        <v>15</v>
      </c>
    </row>
    <row r="3" s="1" customFormat="1" customHeight="1" spans="1:15">
      <c r="A3" s="13" t="s">
        <v>16</v>
      </c>
      <c r="B3" s="14" t="s">
        <v>17</v>
      </c>
      <c r="C3" s="15" t="s">
        <v>18</v>
      </c>
      <c r="D3" s="16" t="s">
        <v>19</v>
      </c>
      <c r="E3" s="14" t="s">
        <v>20</v>
      </c>
      <c r="F3" s="14" t="s">
        <v>17</v>
      </c>
      <c r="G3" s="13" t="s">
        <v>21</v>
      </c>
      <c r="H3" s="17">
        <v>2000</v>
      </c>
      <c r="I3" s="17" t="s">
        <v>22</v>
      </c>
      <c r="J3" s="18">
        <f>SUM(K3:N3)</f>
        <v>1108.13</v>
      </c>
      <c r="K3" s="19">
        <v>641.12</v>
      </c>
      <c r="L3" s="19">
        <v>410.91</v>
      </c>
      <c r="M3" s="19">
        <v>28.05</v>
      </c>
      <c r="N3" s="18">
        <v>28.05</v>
      </c>
      <c r="O3" s="20" t="s">
        <v>23</v>
      </c>
    </row>
    <row r="4" s="1" customFormat="1" customHeight="1" spans="1:15">
      <c r="A4" s="13" t="s">
        <v>24</v>
      </c>
      <c r="B4" s="14" t="s">
        <v>25</v>
      </c>
      <c r="C4" s="15" t="s">
        <v>26</v>
      </c>
      <c r="D4" s="16" t="s">
        <v>19</v>
      </c>
      <c r="E4" s="21" t="s">
        <v>27</v>
      </c>
      <c r="F4" s="14" t="s">
        <v>25</v>
      </c>
      <c r="G4" s="13" t="s">
        <v>21</v>
      </c>
      <c r="H4" s="17">
        <v>2000</v>
      </c>
      <c r="I4" s="17" t="s">
        <v>22</v>
      </c>
      <c r="J4" s="18">
        <f>SUM(K4:N4)</f>
        <v>1128.16</v>
      </c>
      <c r="K4" s="19">
        <v>641.12</v>
      </c>
      <c r="L4" s="19">
        <v>410.91</v>
      </c>
      <c r="M4" s="19">
        <v>28.05</v>
      </c>
      <c r="N4" s="18">
        <v>48.08</v>
      </c>
      <c r="O4" s="20" t="s">
        <v>23</v>
      </c>
    </row>
    <row r="5" s="1" customFormat="1" customHeight="1" spans="1:15">
      <c r="A5" s="13" t="s">
        <v>28</v>
      </c>
      <c r="B5" s="14" t="s">
        <v>29</v>
      </c>
      <c r="C5" s="15" t="s">
        <v>30</v>
      </c>
      <c r="D5" s="16" t="s">
        <v>19</v>
      </c>
      <c r="E5" s="21" t="s">
        <v>27</v>
      </c>
      <c r="F5" s="14" t="s">
        <v>29</v>
      </c>
      <c r="G5" s="13" t="s">
        <v>21</v>
      </c>
      <c r="H5" s="17">
        <v>2000</v>
      </c>
      <c r="I5" s="17" t="s">
        <v>22</v>
      </c>
      <c r="J5" s="18">
        <f>SUM(K5:N5)</f>
        <v>1128.16</v>
      </c>
      <c r="K5" s="19">
        <v>641.12</v>
      </c>
      <c r="L5" s="19">
        <v>410.91</v>
      </c>
      <c r="M5" s="19">
        <v>28.05</v>
      </c>
      <c r="N5" s="18">
        <v>48.08</v>
      </c>
      <c r="O5" s="20" t="s">
        <v>23</v>
      </c>
    </row>
    <row r="6" s="1" customFormat="1" customHeight="1" spans="1:15">
      <c r="A6" s="13" t="s">
        <v>31</v>
      </c>
      <c r="B6" s="14" t="s">
        <v>32</v>
      </c>
      <c r="C6" s="15" t="s">
        <v>33</v>
      </c>
      <c r="D6" s="16" t="s">
        <v>19</v>
      </c>
      <c r="E6" s="14" t="s">
        <v>34</v>
      </c>
      <c r="F6" s="14" t="s">
        <v>32</v>
      </c>
      <c r="G6" s="13" t="s">
        <v>21</v>
      </c>
      <c r="H6" s="17">
        <v>2000</v>
      </c>
      <c r="I6" s="17" t="s">
        <v>22</v>
      </c>
      <c r="J6" s="18">
        <f>SUM(K6:N6)</f>
        <v>1100.12</v>
      </c>
      <c r="K6" s="19">
        <v>641.12</v>
      </c>
      <c r="L6" s="19">
        <v>410.91</v>
      </c>
      <c r="M6" s="19">
        <v>28.05</v>
      </c>
      <c r="N6" s="18">
        <v>20.04</v>
      </c>
      <c r="O6" s="20" t="s">
        <v>23</v>
      </c>
    </row>
    <row r="7" s="1" customFormat="1" customHeight="1" spans="1:15">
      <c r="A7" s="13"/>
      <c r="B7" s="14"/>
      <c r="C7" s="15"/>
      <c r="D7" s="16" t="s">
        <v>19</v>
      </c>
      <c r="E7" s="14" t="s">
        <v>34</v>
      </c>
      <c r="F7" s="14" t="s">
        <v>35</v>
      </c>
      <c r="G7" s="13" t="s">
        <v>36</v>
      </c>
      <c r="H7" s="17">
        <v>2000</v>
      </c>
      <c r="I7" s="22">
        <v>2000</v>
      </c>
      <c r="J7" s="18">
        <f>SUM(K7:N7)</f>
        <v>410.91</v>
      </c>
      <c r="K7" s="19"/>
      <c r="L7" s="19">
        <v>410.91</v>
      </c>
      <c r="M7" s="19"/>
      <c r="N7" s="18"/>
      <c r="O7" s="23" t="s">
        <v>37</v>
      </c>
    </row>
    <row r="8" s="1" customFormat="1" customHeight="1" spans="1:15">
      <c r="A8" s="13" t="s">
        <v>38</v>
      </c>
      <c r="B8" s="14" t="s">
        <v>39</v>
      </c>
      <c r="C8" s="15" t="s">
        <v>40</v>
      </c>
      <c r="D8" s="16" t="s">
        <v>19</v>
      </c>
      <c r="E8" s="14" t="s">
        <v>41</v>
      </c>
      <c r="F8" s="14" t="s">
        <v>39</v>
      </c>
      <c r="G8" s="13" t="s">
        <v>21</v>
      </c>
      <c r="H8" s="17">
        <v>2000</v>
      </c>
      <c r="I8" s="22">
        <v>2000</v>
      </c>
      <c r="J8" s="18">
        <f t="shared" ref="J8:J21" si="0">SUM(K8:N8)</f>
        <v>1108.13</v>
      </c>
      <c r="K8" s="19">
        <v>641.12</v>
      </c>
      <c r="L8" s="19">
        <v>410.91</v>
      </c>
      <c r="M8" s="19">
        <v>28.05</v>
      </c>
      <c r="N8" s="18">
        <v>28.05</v>
      </c>
      <c r="O8" s="20" t="s">
        <v>23</v>
      </c>
    </row>
    <row r="9" s="1" customFormat="1" customHeight="1" spans="1:15">
      <c r="A9" s="13" t="s">
        <v>42</v>
      </c>
      <c r="B9" s="14" t="s">
        <v>43</v>
      </c>
      <c r="C9" s="15" t="s">
        <v>44</v>
      </c>
      <c r="D9" s="16" t="s">
        <v>19</v>
      </c>
      <c r="E9" s="21" t="s">
        <v>45</v>
      </c>
      <c r="F9" s="14" t="s">
        <v>43</v>
      </c>
      <c r="G9" s="13" t="s">
        <v>21</v>
      </c>
      <c r="H9" s="17">
        <v>2000</v>
      </c>
      <c r="I9" s="17" t="s">
        <v>22</v>
      </c>
      <c r="J9" s="18">
        <f t="shared" si="0"/>
        <v>1100.12</v>
      </c>
      <c r="K9" s="19">
        <v>641.12</v>
      </c>
      <c r="L9" s="19">
        <v>410.91</v>
      </c>
      <c r="M9" s="19">
        <v>28.05</v>
      </c>
      <c r="N9" s="18">
        <v>20.04</v>
      </c>
      <c r="O9" s="20" t="s">
        <v>23</v>
      </c>
    </row>
    <row r="10" s="1" customFormat="1" customHeight="1" spans="1:15">
      <c r="A10" s="13" t="s">
        <v>46</v>
      </c>
      <c r="B10" s="14" t="s">
        <v>47</v>
      </c>
      <c r="C10" s="15" t="s">
        <v>48</v>
      </c>
      <c r="D10" s="16" t="s">
        <v>19</v>
      </c>
      <c r="E10" s="21" t="s">
        <v>45</v>
      </c>
      <c r="F10" s="14" t="s">
        <v>47</v>
      </c>
      <c r="G10" s="13" t="s">
        <v>21</v>
      </c>
      <c r="H10" s="17">
        <v>2000</v>
      </c>
      <c r="I10" s="17" t="s">
        <v>22</v>
      </c>
      <c r="J10" s="18">
        <f t="shared" si="0"/>
        <v>1100.12</v>
      </c>
      <c r="K10" s="19">
        <v>641.12</v>
      </c>
      <c r="L10" s="19">
        <v>410.91</v>
      </c>
      <c r="M10" s="19">
        <v>28.05</v>
      </c>
      <c r="N10" s="18">
        <v>20.04</v>
      </c>
      <c r="O10" s="20" t="s">
        <v>23</v>
      </c>
    </row>
    <row r="11" s="1" customFormat="1" customHeight="1" spans="1:15">
      <c r="A11" s="13" t="s">
        <v>49</v>
      </c>
      <c r="B11" s="14" t="s">
        <v>50</v>
      </c>
      <c r="C11" s="15" t="s">
        <v>51</v>
      </c>
      <c r="D11" s="16" t="s">
        <v>19</v>
      </c>
      <c r="E11" s="21" t="s">
        <v>45</v>
      </c>
      <c r="F11" s="14" t="s">
        <v>50</v>
      </c>
      <c r="G11" s="13" t="s">
        <v>21</v>
      </c>
      <c r="H11" s="17">
        <v>2000</v>
      </c>
      <c r="I11" s="17" t="s">
        <v>22</v>
      </c>
      <c r="J11" s="18">
        <f t="shared" si="0"/>
        <v>1100.12</v>
      </c>
      <c r="K11" s="19">
        <v>641.12</v>
      </c>
      <c r="L11" s="19">
        <v>410.91</v>
      </c>
      <c r="M11" s="19">
        <v>28.05</v>
      </c>
      <c r="N11" s="18">
        <v>20.04</v>
      </c>
      <c r="O11" s="20" t="s">
        <v>23</v>
      </c>
    </row>
    <row r="12" s="1" customFormat="1" customHeight="1" spans="1:15">
      <c r="A12" s="13" t="s">
        <v>52</v>
      </c>
      <c r="B12" s="14" t="s">
        <v>53</v>
      </c>
      <c r="C12" s="15" t="s">
        <v>54</v>
      </c>
      <c r="D12" s="16" t="s">
        <v>19</v>
      </c>
      <c r="E12" s="21" t="s">
        <v>55</v>
      </c>
      <c r="F12" s="14" t="s">
        <v>53</v>
      </c>
      <c r="G12" s="13" t="s">
        <v>21</v>
      </c>
      <c r="H12" s="17">
        <v>2000</v>
      </c>
      <c r="I12" s="17" t="s">
        <v>22</v>
      </c>
      <c r="J12" s="18">
        <f t="shared" si="0"/>
        <v>1108.13</v>
      </c>
      <c r="K12" s="19">
        <v>641.12</v>
      </c>
      <c r="L12" s="19">
        <v>410.91</v>
      </c>
      <c r="M12" s="19">
        <v>28.05</v>
      </c>
      <c r="N12" s="18">
        <v>28.05</v>
      </c>
      <c r="O12" s="20" t="s">
        <v>23</v>
      </c>
    </row>
    <row r="13" s="1" customFormat="1" customHeight="1" spans="1:15">
      <c r="A13" s="13" t="s">
        <v>56</v>
      </c>
      <c r="B13" s="14" t="s">
        <v>57</v>
      </c>
      <c r="C13" s="15" t="s">
        <v>58</v>
      </c>
      <c r="D13" s="16" t="s">
        <v>19</v>
      </c>
      <c r="E13" s="21" t="s">
        <v>59</v>
      </c>
      <c r="F13" s="14" t="s">
        <v>57</v>
      </c>
      <c r="G13" s="13" t="s">
        <v>21</v>
      </c>
      <c r="H13" s="17">
        <v>2000</v>
      </c>
      <c r="I13" s="17" t="s">
        <v>22</v>
      </c>
      <c r="J13" s="18">
        <f t="shared" si="0"/>
        <v>1122.15</v>
      </c>
      <c r="K13" s="19">
        <v>641.12</v>
      </c>
      <c r="L13" s="18">
        <v>410.91</v>
      </c>
      <c r="M13" s="19">
        <v>28.05</v>
      </c>
      <c r="N13" s="18">
        <v>42.07</v>
      </c>
      <c r="O13" s="20" t="s">
        <v>23</v>
      </c>
    </row>
    <row r="14" s="1" customFormat="1" customHeight="1" spans="1:15">
      <c r="A14" s="13" t="s">
        <v>60</v>
      </c>
      <c r="B14" s="14" t="s">
        <v>61</v>
      </c>
      <c r="C14" s="15" t="s">
        <v>62</v>
      </c>
      <c r="D14" s="16" t="s">
        <v>19</v>
      </c>
      <c r="E14" s="21" t="s">
        <v>59</v>
      </c>
      <c r="F14" s="14" t="s">
        <v>61</v>
      </c>
      <c r="G14" s="13" t="s">
        <v>21</v>
      </c>
      <c r="H14" s="17">
        <v>2000</v>
      </c>
      <c r="I14" s="17" t="s">
        <v>22</v>
      </c>
      <c r="J14" s="18">
        <f t="shared" si="0"/>
        <v>1122.15</v>
      </c>
      <c r="K14" s="19">
        <v>641.12</v>
      </c>
      <c r="L14" s="18">
        <v>410.91</v>
      </c>
      <c r="M14" s="19">
        <v>28.05</v>
      </c>
      <c r="N14" s="18">
        <v>42.07</v>
      </c>
      <c r="O14" s="20" t="s">
        <v>23</v>
      </c>
    </row>
    <row r="15" s="1" customFormat="1" customHeight="1" spans="1:15">
      <c r="A15" s="13" t="s">
        <v>63</v>
      </c>
      <c r="B15" s="14" t="s">
        <v>64</v>
      </c>
      <c r="C15" s="24" t="s">
        <v>65</v>
      </c>
      <c r="D15" s="16" t="s">
        <v>19</v>
      </c>
      <c r="E15" s="21" t="s">
        <v>59</v>
      </c>
      <c r="F15" s="14" t="s">
        <v>64</v>
      </c>
      <c r="G15" s="13" t="s">
        <v>66</v>
      </c>
      <c r="H15" s="17">
        <v>2000</v>
      </c>
      <c r="I15" s="17" t="s">
        <v>22</v>
      </c>
      <c r="J15" s="18">
        <f t="shared" si="0"/>
        <v>1122.15</v>
      </c>
      <c r="K15" s="19">
        <v>641.12</v>
      </c>
      <c r="L15" s="18">
        <v>410.91</v>
      </c>
      <c r="M15" s="19">
        <v>28.05</v>
      </c>
      <c r="N15" s="18">
        <v>42.07</v>
      </c>
      <c r="O15" s="23" t="s">
        <v>37</v>
      </c>
    </row>
    <row r="16" s="1" customFormat="1" customHeight="1" spans="1:15">
      <c r="A16" s="13" t="s">
        <v>67</v>
      </c>
      <c r="B16" s="14" t="s">
        <v>68</v>
      </c>
      <c r="C16" s="24" t="s">
        <v>69</v>
      </c>
      <c r="D16" s="16" t="s">
        <v>19</v>
      </c>
      <c r="E16" s="21" t="s">
        <v>59</v>
      </c>
      <c r="F16" s="14" t="s">
        <v>70</v>
      </c>
      <c r="G16" s="13" t="s">
        <v>66</v>
      </c>
      <c r="H16" s="17">
        <v>2000</v>
      </c>
      <c r="I16" s="17" t="s">
        <v>22</v>
      </c>
      <c r="J16" s="18">
        <f t="shared" si="0"/>
        <v>1122.15</v>
      </c>
      <c r="K16" s="19">
        <v>641.12</v>
      </c>
      <c r="L16" s="18">
        <v>410.91</v>
      </c>
      <c r="M16" s="19">
        <v>28.05</v>
      </c>
      <c r="N16" s="18">
        <v>42.07</v>
      </c>
      <c r="O16" s="23" t="s">
        <v>37</v>
      </c>
    </row>
    <row r="17" s="1" customFormat="1" customHeight="1" spans="1:15">
      <c r="A17" s="13" t="s">
        <v>71</v>
      </c>
      <c r="B17" s="14" t="s">
        <v>72</v>
      </c>
      <c r="C17" s="24" t="s">
        <v>73</v>
      </c>
      <c r="D17" s="16" t="s">
        <v>19</v>
      </c>
      <c r="E17" s="21" t="s">
        <v>59</v>
      </c>
      <c r="F17" s="14" t="s">
        <v>72</v>
      </c>
      <c r="G17" s="13" t="s">
        <v>66</v>
      </c>
      <c r="H17" s="17">
        <v>2000</v>
      </c>
      <c r="I17" s="17" t="s">
        <v>22</v>
      </c>
      <c r="J17" s="18">
        <f t="shared" si="0"/>
        <v>1122.15</v>
      </c>
      <c r="K17" s="19">
        <v>641.12</v>
      </c>
      <c r="L17" s="18">
        <v>410.91</v>
      </c>
      <c r="M17" s="19">
        <v>28.05</v>
      </c>
      <c r="N17" s="18">
        <v>42.07</v>
      </c>
      <c r="O17" s="23" t="s">
        <v>37</v>
      </c>
    </row>
    <row r="18" s="1" customFormat="1" customHeight="1" spans="1:15">
      <c r="A18" s="13" t="s">
        <v>74</v>
      </c>
      <c r="B18" s="24" t="s">
        <v>75</v>
      </c>
      <c r="C18" s="24" t="s">
        <v>51</v>
      </c>
      <c r="D18" s="16" t="s">
        <v>19</v>
      </c>
      <c r="E18" s="16" t="s">
        <v>76</v>
      </c>
      <c r="F18" s="13" t="s">
        <v>75</v>
      </c>
      <c r="G18" s="13" t="s">
        <v>21</v>
      </c>
      <c r="H18" s="17">
        <v>2000</v>
      </c>
      <c r="I18" s="17" t="s">
        <v>22</v>
      </c>
      <c r="J18" s="18">
        <f t="shared" ref="J18:J28" si="1">SUM(K18:N18)</f>
        <v>1108.13</v>
      </c>
      <c r="K18" s="19">
        <v>641.12</v>
      </c>
      <c r="L18" s="25">
        <v>410.91</v>
      </c>
      <c r="M18" s="19">
        <v>28.05</v>
      </c>
      <c r="N18" s="25">
        <v>28.05</v>
      </c>
      <c r="O18" s="20" t="s">
        <v>23</v>
      </c>
    </row>
    <row r="19" s="1" customFormat="1" customHeight="1" spans="1:15">
      <c r="A19" s="13" t="s">
        <v>77</v>
      </c>
      <c r="B19" s="24" t="s">
        <v>78</v>
      </c>
      <c r="C19" s="24" t="s">
        <v>79</v>
      </c>
      <c r="D19" s="16" t="s">
        <v>19</v>
      </c>
      <c r="E19" s="16" t="s">
        <v>76</v>
      </c>
      <c r="F19" s="13" t="s">
        <v>78</v>
      </c>
      <c r="G19" s="13" t="s">
        <v>21</v>
      </c>
      <c r="H19" s="17">
        <v>2000</v>
      </c>
      <c r="I19" s="17" t="s">
        <v>22</v>
      </c>
      <c r="J19" s="18">
        <f t="shared" si="1"/>
        <v>1108.13</v>
      </c>
      <c r="K19" s="19">
        <v>641.12</v>
      </c>
      <c r="L19" s="25">
        <v>410.91</v>
      </c>
      <c r="M19" s="19">
        <v>28.05</v>
      </c>
      <c r="N19" s="25">
        <v>28.05</v>
      </c>
      <c r="O19" s="20" t="s">
        <v>23</v>
      </c>
    </row>
    <row r="20" s="1" customFormat="1" customHeight="1" spans="1:15">
      <c r="A20" s="13" t="s">
        <v>80</v>
      </c>
      <c r="B20" s="26" t="s">
        <v>81</v>
      </c>
      <c r="C20" s="24" t="s">
        <v>82</v>
      </c>
      <c r="D20" s="16" t="s">
        <v>19</v>
      </c>
      <c r="E20" s="16" t="s">
        <v>76</v>
      </c>
      <c r="F20" s="27" t="s">
        <v>81</v>
      </c>
      <c r="G20" s="13" t="s">
        <v>21</v>
      </c>
      <c r="H20" s="17">
        <v>2000</v>
      </c>
      <c r="I20" s="17" t="s">
        <v>22</v>
      </c>
      <c r="J20" s="18">
        <f t="shared" si="1"/>
        <v>1108.13</v>
      </c>
      <c r="K20" s="19">
        <v>641.12</v>
      </c>
      <c r="L20" s="25">
        <v>410.91</v>
      </c>
      <c r="M20" s="19">
        <v>28.05</v>
      </c>
      <c r="N20" s="25">
        <v>28.05</v>
      </c>
      <c r="O20" s="20" t="s">
        <v>23</v>
      </c>
    </row>
    <row r="21" s="1" customFormat="1" customHeight="1" spans="1:15">
      <c r="A21" s="13" t="s">
        <v>83</v>
      </c>
      <c r="B21" s="28" t="s">
        <v>84</v>
      </c>
      <c r="C21" s="28" t="s">
        <v>85</v>
      </c>
      <c r="D21" s="16" t="s">
        <v>19</v>
      </c>
      <c r="E21" s="16" t="s">
        <v>76</v>
      </c>
      <c r="F21" s="29" t="s">
        <v>84</v>
      </c>
      <c r="G21" s="29" t="s">
        <v>21</v>
      </c>
      <c r="H21" s="17">
        <v>2000</v>
      </c>
      <c r="I21" s="30" t="s">
        <v>22</v>
      </c>
      <c r="J21" s="18">
        <f t="shared" si="1"/>
        <v>1108.13</v>
      </c>
      <c r="K21" s="19">
        <v>641.12</v>
      </c>
      <c r="L21" s="25">
        <v>410.91</v>
      </c>
      <c r="M21" s="19">
        <v>28.05</v>
      </c>
      <c r="N21" s="25">
        <v>28.05</v>
      </c>
      <c r="O21" s="31" t="s">
        <v>23</v>
      </c>
    </row>
    <row r="22" s="1" customFormat="1" customHeight="1" spans="1:15">
      <c r="A22" s="13" t="s">
        <v>86</v>
      </c>
      <c r="B22" s="32" t="s">
        <v>87</v>
      </c>
      <c r="C22" s="24" t="s">
        <v>88</v>
      </c>
      <c r="D22" s="21" t="s">
        <v>19</v>
      </c>
      <c r="E22" s="21" t="s">
        <v>76</v>
      </c>
      <c r="F22" s="33" t="s">
        <v>87</v>
      </c>
      <c r="G22" s="13" t="s">
        <v>21</v>
      </c>
      <c r="H22" s="17">
        <v>2000</v>
      </c>
      <c r="I22" s="17" t="s">
        <v>22</v>
      </c>
      <c r="J22" s="18">
        <f t="shared" si="1"/>
        <v>1108.13</v>
      </c>
      <c r="K22" s="19">
        <v>641.12</v>
      </c>
      <c r="L22" s="25">
        <v>410.91</v>
      </c>
      <c r="M22" s="19">
        <v>28.05</v>
      </c>
      <c r="N22" s="25">
        <v>28.05</v>
      </c>
      <c r="O22" s="20" t="s">
        <v>23</v>
      </c>
    </row>
    <row r="23" s="1" customFormat="1" customHeight="1" spans="1:15">
      <c r="A23" s="13" t="s">
        <v>89</v>
      </c>
      <c r="B23" s="34" t="s">
        <v>90</v>
      </c>
      <c r="C23" s="28" t="s">
        <v>91</v>
      </c>
      <c r="D23" s="35" t="s">
        <v>19</v>
      </c>
      <c r="E23" s="16" t="s">
        <v>76</v>
      </c>
      <c r="F23" s="36" t="s">
        <v>90</v>
      </c>
      <c r="G23" s="37" t="s">
        <v>92</v>
      </c>
      <c r="H23" s="17">
        <v>2000</v>
      </c>
      <c r="I23" s="30" t="s">
        <v>22</v>
      </c>
      <c r="J23" s="18">
        <f t="shared" si="1"/>
        <v>1108.13</v>
      </c>
      <c r="K23" s="19">
        <v>641.12</v>
      </c>
      <c r="L23" s="25">
        <v>410.91</v>
      </c>
      <c r="M23" s="19">
        <v>28.05</v>
      </c>
      <c r="N23" s="25">
        <v>28.05</v>
      </c>
      <c r="O23" s="23" t="s">
        <v>37</v>
      </c>
    </row>
    <row r="24" s="1" customFormat="1" customHeight="1" spans="1:15">
      <c r="A24" s="13" t="s">
        <v>93</v>
      </c>
      <c r="B24" s="26" t="s">
        <v>94</v>
      </c>
      <c r="C24" s="24" t="s">
        <v>95</v>
      </c>
      <c r="D24" s="35" t="s">
        <v>19</v>
      </c>
      <c r="E24" s="21" t="s">
        <v>76</v>
      </c>
      <c r="F24" s="27" t="s">
        <v>94</v>
      </c>
      <c r="G24" s="37" t="s">
        <v>92</v>
      </c>
      <c r="H24" s="17">
        <v>2000</v>
      </c>
      <c r="I24" s="17" t="s">
        <v>22</v>
      </c>
      <c r="J24" s="18">
        <f t="shared" si="1"/>
        <v>1108.13</v>
      </c>
      <c r="K24" s="19">
        <v>641.12</v>
      </c>
      <c r="L24" s="25">
        <v>410.91</v>
      </c>
      <c r="M24" s="19">
        <v>28.05</v>
      </c>
      <c r="N24" s="25">
        <v>28.05</v>
      </c>
      <c r="O24" s="23" t="s">
        <v>37</v>
      </c>
    </row>
    <row r="25" s="1" customFormat="1" customHeight="1" spans="1:15">
      <c r="A25" s="13" t="s">
        <v>96</v>
      </c>
      <c r="B25" s="38" t="s">
        <v>97</v>
      </c>
      <c r="C25" s="39" t="s">
        <v>98</v>
      </c>
      <c r="D25" s="35" t="s">
        <v>19</v>
      </c>
      <c r="E25" s="21" t="s">
        <v>76</v>
      </c>
      <c r="F25" s="40" t="s">
        <v>97</v>
      </c>
      <c r="G25" s="37" t="s">
        <v>99</v>
      </c>
      <c r="H25" s="17">
        <v>2000</v>
      </c>
      <c r="I25" s="17" t="s">
        <v>22</v>
      </c>
      <c r="J25" s="18">
        <f t="shared" si="1"/>
        <v>1108.13</v>
      </c>
      <c r="K25" s="19">
        <v>641.12</v>
      </c>
      <c r="L25" s="25">
        <v>410.91</v>
      </c>
      <c r="M25" s="19">
        <v>28.05</v>
      </c>
      <c r="N25" s="25">
        <v>28.05</v>
      </c>
      <c r="O25" s="23" t="s">
        <v>37</v>
      </c>
    </row>
    <row r="26" s="1" customFormat="1" customHeight="1" spans="1:15">
      <c r="A26" s="13" t="s">
        <v>100</v>
      </c>
      <c r="B26" s="41" t="s">
        <v>101</v>
      </c>
      <c r="C26" s="39" t="s">
        <v>102</v>
      </c>
      <c r="D26" s="35" t="s">
        <v>19</v>
      </c>
      <c r="E26" s="21" t="s">
        <v>103</v>
      </c>
      <c r="F26" s="42" t="s">
        <v>101</v>
      </c>
      <c r="G26" s="37" t="s">
        <v>21</v>
      </c>
      <c r="H26" s="17">
        <v>2000</v>
      </c>
      <c r="I26" s="43" t="s">
        <v>22</v>
      </c>
      <c r="J26" s="18">
        <f t="shared" si="1"/>
        <v>1108.13</v>
      </c>
      <c r="K26" s="19">
        <v>641.12</v>
      </c>
      <c r="L26" s="44">
        <v>410.91</v>
      </c>
      <c r="M26" s="19">
        <v>28.05</v>
      </c>
      <c r="N26" s="25">
        <v>28.05</v>
      </c>
      <c r="O26" s="23" t="s">
        <v>23</v>
      </c>
    </row>
    <row r="27" s="1" customFormat="1" customHeight="1" spans="1:15">
      <c r="A27" s="13" t="s">
        <v>104</v>
      </c>
      <c r="B27" s="32" t="s">
        <v>105</v>
      </c>
      <c r="C27" s="24" t="s">
        <v>106</v>
      </c>
      <c r="D27" s="21" t="s">
        <v>19</v>
      </c>
      <c r="E27" s="21" t="s">
        <v>107</v>
      </c>
      <c r="F27" s="33" t="s">
        <v>105</v>
      </c>
      <c r="G27" s="13" t="s">
        <v>21</v>
      </c>
      <c r="H27" s="17">
        <v>2000</v>
      </c>
      <c r="I27" s="17" t="s">
        <v>22</v>
      </c>
      <c r="J27" s="18">
        <f t="shared" si="1"/>
        <v>1108.13</v>
      </c>
      <c r="K27" s="19">
        <v>641.12</v>
      </c>
      <c r="L27" s="25">
        <v>410.91</v>
      </c>
      <c r="M27" s="19">
        <v>28.05</v>
      </c>
      <c r="N27" s="25">
        <v>28.05</v>
      </c>
      <c r="O27" s="20" t="s">
        <v>23</v>
      </c>
    </row>
    <row r="28" s="1" customFormat="1" customHeight="1" spans="1:15">
      <c r="A28" s="13" t="s">
        <v>108</v>
      </c>
      <c r="B28" s="32" t="s">
        <v>109</v>
      </c>
      <c r="C28" s="13" t="s">
        <v>110</v>
      </c>
      <c r="D28" s="21" t="s">
        <v>19</v>
      </c>
      <c r="E28" s="27" t="s">
        <v>111</v>
      </c>
      <c r="F28" s="33" t="s">
        <v>109</v>
      </c>
      <c r="G28" s="13" t="s">
        <v>21</v>
      </c>
      <c r="H28" s="17">
        <v>2000</v>
      </c>
      <c r="I28" s="17" t="s">
        <v>22</v>
      </c>
      <c r="J28" s="18">
        <f t="shared" si="1"/>
        <v>1108.13</v>
      </c>
      <c r="K28" s="19">
        <v>641.12</v>
      </c>
      <c r="L28" s="44">
        <v>410.91</v>
      </c>
      <c r="M28" s="19">
        <v>28.05</v>
      </c>
      <c r="N28" s="25">
        <v>28.05</v>
      </c>
      <c r="O28" s="20" t="s">
        <v>23</v>
      </c>
    </row>
    <row r="29" s="1" customFormat="1" customHeight="1" spans="1:15">
      <c r="A29" s="45"/>
      <c r="C29" s="45"/>
      <c r="E29" s="46"/>
      <c r="G29" s="45"/>
      <c r="H29" s="47">
        <f>SUM(H3:H28)</f>
        <v>52000</v>
      </c>
      <c r="I29" s="45"/>
      <c r="J29" s="48">
        <f>SUM(J3:J28)</f>
        <v>28192.28</v>
      </c>
      <c r="K29" s="48">
        <f>SUM(K3:K28)</f>
        <v>16028</v>
      </c>
      <c r="L29" s="48">
        <f>SUM(L3:L28)</f>
        <v>10683.66</v>
      </c>
      <c r="M29" s="48">
        <f>SUM(M3:M28)</f>
        <v>701.25</v>
      </c>
      <c r="N29" s="49">
        <f>SUM(N3:N28)</f>
        <v>779.37</v>
      </c>
      <c r="O29" s="46"/>
    </row>
    <row r="30" s="1" customFormat="1" customHeight="1" spans="1:15">
      <c r="A30" s="45"/>
      <c r="C30" s="45"/>
      <c r="E30" s="46"/>
      <c r="G30" s="45"/>
      <c r="H30" s="47"/>
      <c r="I30" s="45"/>
      <c r="J30" s="48"/>
      <c r="K30" s="48"/>
      <c r="L30" s="48"/>
      <c r="M30" s="48"/>
      <c r="N30" s="48"/>
      <c r="O30" s="46"/>
    </row>
    <row r="31" s="1" customFormat="1" customHeight="1" spans="1:15">
      <c r="A31" s="45"/>
      <c r="C31" s="45"/>
      <c r="E31" s="46"/>
      <c r="G31" s="45"/>
      <c r="H31" s="47"/>
      <c r="I31" s="45"/>
      <c r="J31" s="48"/>
      <c r="K31" s="48"/>
      <c r="L31" s="48"/>
      <c r="M31" s="48"/>
      <c r="N31" s="48"/>
      <c r="O31" s="46"/>
    </row>
    <row r="32" s="1" customFormat="1" customHeight="1" spans="1:15">
      <c r="A32" s="45"/>
      <c r="C32" s="45"/>
      <c r="E32" s="46"/>
      <c r="G32" s="45"/>
      <c r="H32" s="47"/>
      <c r="I32" s="45"/>
      <c r="J32" s="48"/>
      <c r="K32" s="48"/>
      <c r="L32" s="48"/>
      <c r="M32" s="48"/>
      <c r="N32" s="48"/>
      <c r="O32" s="46"/>
    </row>
    <row r="33" s="1" customFormat="1" customHeight="1" spans="1:15">
      <c r="A33" s="45"/>
      <c r="C33" s="45"/>
      <c r="E33" s="46"/>
      <c r="G33" s="45"/>
      <c r="H33" s="47"/>
      <c r="I33" s="45"/>
      <c r="J33" s="48"/>
      <c r="K33" s="48"/>
      <c r="L33" s="48"/>
      <c r="M33" s="48"/>
      <c r="N33" s="48"/>
      <c r="O33" s="46"/>
    </row>
    <row r="34" s="1" customFormat="1" customHeight="1" spans="1:15">
      <c r="A34" s="45"/>
      <c r="B34" s="45"/>
      <c r="C34" s="45"/>
      <c r="E34" s="46"/>
      <c r="F34" s="45"/>
      <c r="G34" s="45"/>
      <c r="H34" s="47"/>
      <c r="I34" s="45"/>
      <c r="J34" s="48"/>
      <c r="K34" s="48"/>
      <c r="L34" s="48"/>
      <c r="M34" s="48"/>
      <c r="N34" s="48"/>
      <c r="O34" s="46"/>
    </row>
    <row r="35" s="1" customFormat="1" customHeight="1" spans="1:15">
      <c r="A35" s="45"/>
      <c r="B35" s="45"/>
      <c r="C35" s="45"/>
      <c r="E35" s="46"/>
      <c r="F35" s="45"/>
      <c r="G35" s="45"/>
      <c r="H35" s="47"/>
      <c r="I35" s="45"/>
      <c r="J35" s="48"/>
      <c r="K35" s="48"/>
      <c r="L35" s="48"/>
      <c r="M35" s="48"/>
      <c r="N35" s="48"/>
      <c r="O35" s="46"/>
    </row>
  </sheetData>
  <autoFilter xmlns:etc="http://www.wps.cn/officeDocument/2017/etCustomData" ref="A1:O35" etc:filterBottomFollowUsedRange="0">
    <extLst/>
  </autoFilter>
  <mergeCells count="1">
    <mergeCell ref="A1:O1"/>
  </mergeCells>
  <dataValidations count="2">
    <dataValidation type="list" allowBlank="1" showInputMessage="1" showErrorMessage="1" sqref="D3:D28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29:O35">
      <formula1>"就业困难人员,去产能企业失业人员,下岗（失业）军队退役人员"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2025-11-18T02:25:26Z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A7544C28A710462A92927C4BE5888909</vt:lpwstr>
  </property>
</Properties>
</file>