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二季度" sheetId="2" r:id="rId1"/>
    <sheet name="三季度" sheetId="3" r:id="rId2"/>
  </sheets>
  <calcPr calcId="144525"/>
</workbook>
</file>

<file path=xl/sharedStrings.xml><?xml version="1.0" encoding="utf-8"?>
<sst xmlns="http://schemas.openxmlformats.org/spreadsheetml/2006/main" count="110" uniqueCount="70">
  <si>
    <t>中国人保财险行唐支公司2024年奶牛公示清单</t>
  </si>
  <si>
    <t>序号</t>
  </si>
  <si>
    <t>保单号</t>
  </si>
  <si>
    <t>投被保险人</t>
  </si>
  <si>
    <t>养殖地点</t>
  </si>
  <si>
    <t>起保日期</t>
  </si>
  <si>
    <t>终保日期</t>
  </si>
  <si>
    <t>投保头数</t>
  </si>
  <si>
    <t>保险费</t>
  </si>
  <si>
    <t>PIYA20241301N000000037</t>
  </si>
  <si>
    <t>石家庄君腾牧业有限公司</t>
  </si>
  <si>
    <t>行唐县只里乡习村</t>
  </si>
  <si>
    <t>2024-06-30</t>
  </si>
  <si>
    <t>2025-06-29</t>
  </si>
  <si>
    <t>PIYA20241301N000000036</t>
  </si>
  <si>
    <t>行唐县奔腾奶牛养殖小区</t>
  </si>
  <si>
    <t>行唐县独羊岗乡寨里村</t>
  </si>
  <si>
    <t>PIYA20241301N000000040</t>
  </si>
  <si>
    <t>行唐县茂通奶牛养殖小区</t>
  </si>
  <si>
    <t>行唐县独羊岗乡贾庄村</t>
  </si>
  <si>
    <t>PIYA20241301N000000032</t>
  </si>
  <si>
    <t>行唐县鸿广牧场</t>
  </si>
  <si>
    <t>2024-05-31</t>
  </si>
  <si>
    <t>2025-05-31</t>
  </si>
  <si>
    <t>PIYA20241301N000000039</t>
  </si>
  <si>
    <t>行唐县源博奶牛养殖小区</t>
  </si>
  <si>
    <t>行唐县独羊岗乡欢同村</t>
  </si>
  <si>
    <t>合计</t>
  </si>
  <si>
    <t>中国人保财险行唐支公司2023年奶牛公示清单</t>
  </si>
  <si>
    <t>PIYA20241301N000000045</t>
  </si>
  <si>
    <t>行唐县康源奶牛养殖专业合作社</t>
  </si>
  <si>
    <t>独羊岗乡独羊岗村</t>
  </si>
  <si>
    <t>2024-08-31</t>
  </si>
  <si>
    <t>2025-08-30</t>
  </si>
  <si>
    <t>PIYA20241301N000000055</t>
  </si>
  <si>
    <t>行唐县玉根和牛牛业有限责任公司</t>
  </si>
  <si>
    <t>城寨乡西城寨村</t>
  </si>
  <si>
    <t>2024-10-01</t>
  </si>
  <si>
    <t>2025-09-30</t>
  </si>
  <si>
    <t>PIYA20241301N000000054</t>
  </si>
  <si>
    <t>行唐县旺源奶牛养殖专业合作社</t>
  </si>
  <si>
    <t>只里乡北高里</t>
  </si>
  <si>
    <t>PIYA20241301N000000059</t>
  </si>
  <si>
    <t>行唐县犇旺和牛牛业有限责任公司</t>
  </si>
  <si>
    <t>城寨乡北庄村</t>
  </si>
  <si>
    <t>PIYA20241301N000000060</t>
  </si>
  <si>
    <t>行唐县余底奶牛养殖小区</t>
  </si>
  <si>
    <t>独羊岗乡余底村</t>
  </si>
  <si>
    <t>PIYA20241301N000000058</t>
  </si>
  <si>
    <t>行唐县以琳养殖有限公司</t>
  </si>
  <si>
    <t>只里乡东家村</t>
  </si>
  <si>
    <t>PIYA20241301N000000056</t>
  </si>
  <si>
    <t>行唐县鑫汇泉养殖专业合作社</t>
  </si>
  <si>
    <t>独羊岗乡西秀村</t>
  </si>
  <si>
    <t>PIYA20241301N000000057</t>
  </si>
  <si>
    <t>行唐县鸿宇奶牛养殖小区</t>
  </si>
  <si>
    <t>城寨乡贾南庄村</t>
  </si>
  <si>
    <t>PIYA20241301N000000049</t>
  </si>
  <si>
    <t>行唐县泰安奶牛养殖小区</t>
  </si>
  <si>
    <t>独羊岗乡郑家庄村</t>
  </si>
  <si>
    <t>PIYA20241301N000000061</t>
  </si>
  <si>
    <t>行唐县民社奶牛养殖小区</t>
  </si>
  <si>
    <t>独羊岗乡贾庄村</t>
  </si>
  <si>
    <t>PIYA20241301N000000048</t>
  </si>
  <si>
    <t>行唐县兴旺奶牛养殖小区</t>
  </si>
  <si>
    <t>PIYA20241301N000000053</t>
  </si>
  <si>
    <t>行唐县玉恒奶牛养殖专业合作社</t>
  </si>
  <si>
    <t>独羊岗乡北叉村</t>
  </si>
  <si>
    <t>PIYA20241301N000000052</t>
  </si>
  <si>
    <t>行唐县宇隆奶牛养殖场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</si>
</sst>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sz val="10"/>
      <name val="Courier New"/>
      <charset val="0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/>
  </cellStyleXfs>
  <cellXfs count="19">
    <xf numFmtId="0" fontId="0" fillId="0" borderId="0" xfId="0"/>
    <xf numFmtId="0" fontId="0" fillId="2" borderId="0" xfId="0" applyFont="1" applyFill="1" applyAlignment="1"/>
    <xf numFmtId="0" fontId="0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/>
    <xf numFmtId="0" fontId="0" fillId="2" borderId="0" xfId="0" applyFont="1" applyFill="1" applyAlignment="1">
      <alignment horizontal="center"/>
    </xf>
    <xf numFmtId="0" fontId="0" fillId="2" borderId="0" xfId="0" applyFont="1" applyFill="1" applyAlignment="1">
      <alignment horizontal="left" vertical="center"/>
    </xf>
    <xf numFmtId="176" fontId="0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176" fontId="0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D25" sqref="D25"/>
    </sheetView>
  </sheetViews>
  <sheetFormatPr defaultColWidth="9" defaultRowHeight="13.5" outlineLevelRow="7" outlineLevelCol="7"/>
  <cols>
    <col min="1" max="1" width="4.5" style="5" customWidth="1"/>
    <col min="2" max="2" width="24.375" style="5" customWidth="1"/>
    <col min="3" max="3" width="27.625" style="6" customWidth="1"/>
    <col min="4" max="4" width="21.375" style="6" customWidth="1"/>
    <col min="5" max="5" width="16.25" style="6" customWidth="1"/>
    <col min="6" max="6" width="13.75" style="6" customWidth="1"/>
    <col min="7" max="7" width="8.625" style="2" customWidth="1"/>
    <col min="8" max="8" width="12.375" style="7" customWidth="1"/>
    <col min="9" max="16384" width="9" style="1"/>
  </cols>
  <sheetData>
    <row r="1" s="1" customFormat="1" ht="36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2" customFormat="1" ht="19.5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</row>
    <row r="3" s="2" customFormat="1" ht="20.25" customHeight="1" spans="1:8">
      <c r="A3" s="9">
        <v>1</v>
      </c>
      <c r="B3" s="12" t="s">
        <v>9</v>
      </c>
      <c r="C3" s="12" t="s">
        <v>10</v>
      </c>
      <c r="D3" s="12" t="s">
        <v>11</v>
      </c>
      <c r="E3" s="12" t="s">
        <v>12</v>
      </c>
      <c r="F3" s="12" t="s">
        <v>13</v>
      </c>
      <c r="G3" s="12">
        <v>879</v>
      </c>
      <c r="H3" s="16">
        <f>G3*578</f>
        <v>508062</v>
      </c>
    </row>
    <row r="4" s="2" customFormat="1" ht="20.25" customHeight="1" spans="1:8">
      <c r="A4" s="9">
        <v>2</v>
      </c>
      <c r="B4" s="12" t="s">
        <v>14</v>
      </c>
      <c r="C4" s="12" t="s">
        <v>15</v>
      </c>
      <c r="D4" s="12" t="s">
        <v>16</v>
      </c>
      <c r="E4" s="12" t="s">
        <v>12</v>
      </c>
      <c r="F4" s="12" t="s">
        <v>13</v>
      </c>
      <c r="G4" s="12">
        <v>267</v>
      </c>
      <c r="H4" s="16">
        <f>G4*578</f>
        <v>154326</v>
      </c>
    </row>
    <row r="5" s="2" customFormat="1" ht="20.25" customHeight="1" spans="1:8">
      <c r="A5" s="9">
        <v>3</v>
      </c>
      <c r="B5" s="12" t="s">
        <v>17</v>
      </c>
      <c r="C5" s="12" t="s">
        <v>18</v>
      </c>
      <c r="D5" s="12" t="s">
        <v>19</v>
      </c>
      <c r="E5" s="12" t="s">
        <v>12</v>
      </c>
      <c r="F5" s="12" t="s">
        <v>13</v>
      </c>
      <c r="G5" s="12">
        <v>615</v>
      </c>
      <c r="H5" s="16">
        <f>G5*578</f>
        <v>355470</v>
      </c>
    </row>
    <row r="6" s="2" customFormat="1" ht="20.25" customHeight="1" spans="1:8">
      <c r="A6" s="9">
        <v>4</v>
      </c>
      <c r="B6" s="12" t="s">
        <v>20</v>
      </c>
      <c r="C6" s="17" t="s">
        <v>21</v>
      </c>
      <c r="D6" s="12" t="s">
        <v>19</v>
      </c>
      <c r="E6" s="12" t="s">
        <v>22</v>
      </c>
      <c r="F6" s="12" t="s">
        <v>23</v>
      </c>
      <c r="G6" s="12">
        <v>1415</v>
      </c>
      <c r="H6" s="16">
        <f>G6*578</f>
        <v>817870</v>
      </c>
    </row>
    <row r="7" s="2" customFormat="1" ht="20.25" customHeight="1" spans="1:8">
      <c r="A7" s="9">
        <v>5</v>
      </c>
      <c r="B7" s="12" t="s">
        <v>24</v>
      </c>
      <c r="C7" s="12" t="s">
        <v>25</v>
      </c>
      <c r="D7" s="12" t="s">
        <v>26</v>
      </c>
      <c r="E7" s="12" t="s">
        <v>12</v>
      </c>
      <c r="F7" s="12" t="s">
        <v>13</v>
      </c>
      <c r="G7" s="12">
        <v>712</v>
      </c>
      <c r="H7" s="16">
        <f>G7*578</f>
        <v>411536</v>
      </c>
    </row>
    <row r="8" s="1" customFormat="1" ht="20.25" customHeight="1" spans="1:8">
      <c r="A8" s="9"/>
      <c r="B8" s="9"/>
      <c r="C8" s="18" t="s">
        <v>27</v>
      </c>
      <c r="D8" s="18"/>
      <c r="E8" s="18"/>
      <c r="F8" s="18"/>
      <c r="G8" s="18">
        <f>SUM(G3:G7)</f>
        <v>3888</v>
      </c>
      <c r="H8" s="16">
        <f>SUM(H3:H7)</f>
        <v>2247264</v>
      </c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F32" sqref="F32"/>
    </sheetView>
  </sheetViews>
  <sheetFormatPr defaultColWidth="9" defaultRowHeight="13.5" outlineLevelCol="7"/>
  <cols>
    <col min="1" max="1" width="4.5" style="5" customWidth="1"/>
    <col min="2" max="2" width="24.375" style="5" customWidth="1"/>
    <col min="3" max="3" width="27.625" style="6" customWidth="1"/>
    <col min="4" max="4" width="21.375" style="6" customWidth="1"/>
    <col min="5" max="5" width="16.25" style="6" customWidth="1"/>
    <col min="6" max="6" width="13.75" style="6" customWidth="1"/>
    <col min="7" max="7" width="8.625" style="2" customWidth="1"/>
    <col min="8" max="8" width="12.375" style="7" customWidth="1"/>
    <col min="9" max="16384" width="9" style="1"/>
  </cols>
  <sheetData>
    <row r="1" s="1" customFormat="1" ht="36" customHeight="1" spans="1:8">
      <c r="A1" s="8" t="s">
        <v>28</v>
      </c>
      <c r="B1" s="8"/>
      <c r="C1" s="8"/>
      <c r="D1" s="8"/>
      <c r="E1" s="8"/>
      <c r="F1" s="8"/>
      <c r="G1" s="8"/>
      <c r="H1" s="8"/>
    </row>
    <row r="2" s="2" customFormat="1" ht="19.5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</row>
    <row r="3" s="3" customFormat="1" ht="17" customHeight="1" spans="1:8">
      <c r="A3" s="11">
        <v>1</v>
      </c>
      <c r="B3" s="12" t="s">
        <v>29</v>
      </c>
      <c r="C3" s="12" t="s">
        <v>30</v>
      </c>
      <c r="D3" s="12" t="s">
        <v>31</v>
      </c>
      <c r="E3" s="12" t="s">
        <v>32</v>
      </c>
      <c r="F3" s="12" t="s">
        <v>33</v>
      </c>
      <c r="G3" s="12">
        <v>309</v>
      </c>
      <c r="H3" s="13">
        <f>G3*578</f>
        <v>178602</v>
      </c>
    </row>
    <row r="4" s="3" customFormat="1" ht="17" customHeight="1" spans="1:8">
      <c r="A4" s="11">
        <v>2</v>
      </c>
      <c r="B4" s="12" t="s">
        <v>34</v>
      </c>
      <c r="C4" s="12" t="s">
        <v>35</v>
      </c>
      <c r="D4" s="12" t="s">
        <v>36</v>
      </c>
      <c r="E4" s="12" t="s">
        <v>37</v>
      </c>
      <c r="F4" s="12" t="s">
        <v>38</v>
      </c>
      <c r="G4" s="12">
        <v>518</v>
      </c>
      <c r="H4" s="13">
        <f t="shared" ref="H4:H16" si="0">G4*578</f>
        <v>299404</v>
      </c>
    </row>
    <row r="5" s="3" customFormat="1" ht="17" customHeight="1" spans="1:8">
      <c r="A5" s="11">
        <v>3</v>
      </c>
      <c r="B5" s="12" t="s">
        <v>39</v>
      </c>
      <c r="C5" s="12" t="s">
        <v>40</v>
      </c>
      <c r="D5" s="12" t="s">
        <v>41</v>
      </c>
      <c r="E5" s="12" t="s">
        <v>37</v>
      </c>
      <c r="F5" s="12" t="s">
        <v>38</v>
      </c>
      <c r="G5" s="12">
        <v>190</v>
      </c>
      <c r="H5" s="13">
        <f t="shared" si="0"/>
        <v>109820</v>
      </c>
    </row>
    <row r="6" s="3" customFormat="1" ht="17" customHeight="1" spans="1:8">
      <c r="A6" s="11">
        <v>4</v>
      </c>
      <c r="B6" s="12" t="s">
        <v>42</v>
      </c>
      <c r="C6" s="12" t="s">
        <v>43</v>
      </c>
      <c r="D6" s="12" t="s">
        <v>44</v>
      </c>
      <c r="E6" s="12" t="s">
        <v>37</v>
      </c>
      <c r="F6" s="12" t="s">
        <v>38</v>
      </c>
      <c r="G6" s="12">
        <v>630</v>
      </c>
      <c r="H6" s="13">
        <f t="shared" si="0"/>
        <v>364140</v>
      </c>
    </row>
    <row r="7" s="4" customFormat="1" ht="17" customHeight="1" spans="1:8">
      <c r="A7" s="11">
        <v>5</v>
      </c>
      <c r="B7" s="12" t="s">
        <v>45</v>
      </c>
      <c r="C7" s="12" t="s">
        <v>46</v>
      </c>
      <c r="D7" s="12" t="s">
        <v>47</v>
      </c>
      <c r="E7" s="12" t="s">
        <v>37</v>
      </c>
      <c r="F7" s="12" t="s">
        <v>38</v>
      </c>
      <c r="G7" s="12">
        <v>1950</v>
      </c>
      <c r="H7" s="13">
        <f t="shared" si="0"/>
        <v>1127100</v>
      </c>
    </row>
    <row r="8" s="4" customFormat="1" ht="17" customHeight="1" spans="1:8">
      <c r="A8" s="11">
        <v>6</v>
      </c>
      <c r="B8" s="12" t="s">
        <v>48</v>
      </c>
      <c r="C8" s="12" t="s">
        <v>49</v>
      </c>
      <c r="D8" s="12" t="s">
        <v>50</v>
      </c>
      <c r="E8" s="12" t="s">
        <v>37</v>
      </c>
      <c r="F8" s="12" t="s">
        <v>38</v>
      </c>
      <c r="G8" s="12">
        <v>510</v>
      </c>
      <c r="H8" s="13">
        <f t="shared" si="0"/>
        <v>294780</v>
      </c>
    </row>
    <row r="9" s="4" customFormat="1" ht="17" customHeight="1" spans="1:8">
      <c r="A9" s="11">
        <v>7</v>
      </c>
      <c r="B9" s="12" t="s">
        <v>51</v>
      </c>
      <c r="C9" s="12" t="s">
        <v>52</v>
      </c>
      <c r="D9" s="12" t="s">
        <v>53</v>
      </c>
      <c r="E9" s="12" t="s">
        <v>37</v>
      </c>
      <c r="F9" s="12" t="s">
        <v>38</v>
      </c>
      <c r="G9" s="12">
        <v>322</v>
      </c>
      <c r="H9" s="13">
        <f t="shared" si="0"/>
        <v>186116</v>
      </c>
    </row>
    <row r="10" s="4" customFormat="1" ht="17" customHeight="1" spans="1:8">
      <c r="A10" s="11">
        <v>8</v>
      </c>
      <c r="B10" s="12" t="s">
        <v>54</v>
      </c>
      <c r="C10" s="12" t="s">
        <v>55</v>
      </c>
      <c r="D10" s="12" t="s">
        <v>56</v>
      </c>
      <c r="E10" s="12" t="s">
        <v>37</v>
      </c>
      <c r="F10" s="12" t="s">
        <v>38</v>
      </c>
      <c r="G10" s="12">
        <v>580</v>
      </c>
      <c r="H10" s="13">
        <f t="shared" si="0"/>
        <v>335240</v>
      </c>
    </row>
    <row r="11" s="4" customFormat="1" ht="17" customHeight="1" spans="1:8">
      <c r="A11" s="11">
        <v>9</v>
      </c>
      <c r="B11" s="12" t="s">
        <v>57</v>
      </c>
      <c r="C11" s="12" t="s">
        <v>58</v>
      </c>
      <c r="D11" s="12" t="s">
        <v>59</v>
      </c>
      <c r="E11" s="12" t="s">
        <v>37</v>
      </c>
      <c r="F11" s="12" t="s">
        <v>38</v>
      </c>
      <c r="G11" s="12">
        <v>836</v>
      </c>
      <c r="H11" s="13">
        <f t="shared" si="0"/>
        <v>483208</v>
      </c>
    </row>
    <row r="12" s="4" customFormat="1" ht="17" customHeight="1" spans="1:8">
      <c r="A12" s="11">
        <v>10</v>
      </c>
      <c r="B12" s="12" t="s">
        <v>60</v>
      </c>
      <c r="C12" s="12" t="s">
        <v>61</v>
      </c>
      <c r="D12" s="12" t="s">
        <v>62</v>
      </c>
      <c r="E12" s="12" t="s">
        <v>37</v>
      </c>
      <c r="F12" s="12" t="s">
        <v>38</v>
      </c>
      <c r="G12" s="12">
        <v>1445</v>
      </c>
      <c r="H12" s="13">
        <f t="shared" si="0"/>
        <v>835210</v>
      </c>
    </row>
    <row r="13" s="4" customFormat="1" ht="17" customHeight="1" spans="1:8">
      <c r="A13" s="11">
        <v>11</v>
      </c>
      <c r="B13" s="12" t="s">
        <v>63</v>
      </c>
      <c r="C13" s="12" t="s">
        <v>64</v>
      </c>
      <c r="D13" s="12" t="s">
        <v>41</v>
      </c>
      <c r="E13" s="12" t="s">
        <v>37</v>
      </c>
      <c r="F13" s="12" t="s">
        <v>38</v>
      </c>
      <c r="G13" s="12">
        <v>422</v>
      </c>
      <c r="H13" s="13">
        <f t="shared" si="0"/>
        <v>243916</v>
      </c>
    </row>
    <row r="14" s="4" customFormat="1" ht="17" customHeight="1" spans="1:8">
      <c r="A14" s="11">
        <v>12</v>
      </c>
      <c r="B14" s="12" t="s">
        <v>65</v>
      </c>
      <c r="C14" s="12" t="s">
        <v>66</v>
      </c>
      <c r="D14" s="12" t="s">
        <v>67</v>
      </c>
      <c r="E14" s="12" t="s">
        <v>37</v>
      </c>
      <c r="F14" s="12" t="s">
        <v>38</v>
      </c>
      <c r="G14" s="12">
        <v>1290</v>
      </c>
      <c r="H14" s="13">
        <f t="shared" si="0"/>
        <v>745620</v>
      </c>
    </row>
    <row r="15" s="4" customFormat="1" ht="17" customHeight="1" spans="1:8">
      <c r="A15" s="11">
        <v>13</v>
      </c>
      <c r="B15" s="12" t="s">
        <v>68</v>
      </c>
      <c r="C15" s="12" t="s">
        <v>69</v>
      </c>
      <c r="D15" s="12" t="s">
        <v>62</v>
      </c>
      <c r="E15" s="12" t="s">
        <v>37</v>
      </c>
      <c r="F15" s="12" t="s">
        <v>38</v>
      </c>
      <c r="G15" s="12">
        <v>550</v>
      </c>
      <c r="H15" s="13">
        <f t="shared" si="0"/>
        <v>317900</v>
      </c>
    </row>
    <row r="16" s="4" customFormat="1" ht="17" customHeight="1" spans="1:8">
      <c r="A16" s="11"/>
      <c r="B16" s="14" t="s">
        <v>27</v>
      </c>
      <c r="C16" s="15"/>
      <c r="D16" s="15"/>
      <c r="E16" s="15"/>
      <c r="F16" s="15"/>
      <c r="G16" s="11">
        <f>SUM(G3:G15)</f>
        <v>9552</v>
      </c>
      <c r="H16" s="13">
        <f t="shared" si="0"/>
        <v>5521056</v>
      </c>
    </row>
    <row r="17" spans="2:8">
      <c r="B17" s="6"/>
      <c r="F17" s="2"/>
      <c r="G17" s="7"/>
      <c r="H17" s="1"/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二季度</vt:lpstr>
      <vt:lpstr>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毛延楠</cp:lastModifiedBy>
  <dcterms:created xsi:type="dcterms:W3CDTF">2006-09-16T00:00:00Z</dcterms:created>
  <dcterms:modified xsi:type="dcterms:W3CDTF">2024-12-12T06:23:54Z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DE86A7EAD54B4113900D3790BAA940E4</vt:lpwstr>
  </property>
  <property fmtid="{D5CDD505-2E9C-101B-9397-08002B2CF9AE}" pid="3" name="KSOProductBuildVer">
    <vt:lpwstr>2052-11.8.2.11718</vt:lpwstr>
  </property>
</Properties>
</file>